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om globale\Site web MAURIS\éléments site ecommerce\Espace doc\"/>
    </mc:Choice>
  </mc:AlternateContent>
  <bookViews>
    <workbookView xWindow="105" yWindow="1770" windowWidth="15480" windowHeight="8970"/>
  </bookViews>
  <sheets>
    <sheet name="Optimisation" sheetId="1" r:id="rId1"/>
  </sheets>
  <definedNames>
    <definedName name="Client">#REF!:#REF!</definedName>
    <definedName name="Emballage">#REF!</definedName>
    <definedName name="Epaisseur">#REF!</definedName>
    <definedName name="Panneau">#REF!</definedName>
    <definedName name="Type_de_chant">#REF!</definedName>
    <definedName name="Type_de_decoupe">#REF!</definedName>
    <definedName name="_xlnm.Print_Area" localSheetId="0">Optimisation!$A$1:$M$55</definedName>
  </definedNames>
  <calcPr calcId="152511"/>
</workbook>
</file>

<file path=xl/calcChain.xml><?xml version="1.0" encoding="utf-8"?>
<calcChain xmlns="http://schemas.openxmlformats.org/spreadsheetml/2006/main">
  <c r="M1" i="1" l="1"/>
  <c r="N23" i="1"/>
  <c r="N24" i="1"/>
  <c r="N25" i="1"/>
  <c r="N26" i="1"/>
  <c r="N27" i="1"/>
  <c r="N28" i="1"/>
  <c r="N29" i="1"/>
  <c r="N1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90" i="1"/>
  <c r="N91" i="1"/>
  <c r="N110" i="1"/>
  <c r="N111" i="1"/>
  <c r="N112" i="1"/>
  <c r="N118" i="1"/>
  <c r="N119" i="1"/>
  <c r="N120" i="1"/>
  <c r="N121" i="1"/>
  <c r="N1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90" i="1"/>
  <c r="O91" i="1"/>
  <c r="O110" i="1"/>
  <c r="O111" i="1"/>
  <c r="O112" i="1"/>
  <c r="O118" i="1"/>
  <c r="O119" i="1"/>
  <c r="O120" i="1"/>
  <c r="O121" i="1"/>
  <c r="O122" i="1"/>
  <c r="O19" i="1"/>
</calcChain>
</file>

<file path=xl/sharedStrings.xml><?xml version="1.0" encoding="utf-8"?>
<sst xmlns="http://schemas.openxmlformats.org/spreadsheetml/2006/main" count="45" uniqueCount="38">
  <si>
    <t xml:space="preserve">Qte </t>
  </si>
  <si>
    <t>Longueur</t>
  </si>
  <si>
    <t xml:space="preserve">Sens du fil </t>
  </si>
  <si>
    <t>Largeur</t>
  </si>
  <si>
    <t>Long Chant</t>
  </si>
  <si>
    <t>mm</t>
  </si>
  <si>
    <t>Repère</t>
  </si>
  <si>
    <t>Périmetre</t>
  </si>
  <si>
    <t>Long</t>
  </si>
  <si>
    <t>Larg</t>
  </si>
  <si>
    <t>Chant</t>
  </si>
  <si>
    <t>DEMANDE DE PRIX</t>
  </si>
  <si>
    <t>Divers</t>
  </si>
  <si>
    <t xml:space="preserve">NON_A1 = non assortie 8/10 mm </t>
  </si>
  <si>
    <t>NON_A2 = non assortie 2 mm</t>
  </si>
  <si>
    <t>Designation et Type usinage</t>
  </si>
  <si>
    <t>Enlevé</t>
  </si>
  <si>
    <t>Livré</t>
  </si>
  <si>
    <t>BON DE COMMANDE</t>
  </si>
  <si>
    <t>COMMERCIAL :</t>
  </si>
  <si>
    <r>
      <t xml:space="preserve">FORMULAIRE DE DECOUPE PANNEAUX
</t>
    </r>
    <r>
      <rPr>
        <i/>
        <sz val="9"/>
        <rFont val="Arial"/>
        <family val="2"/>
      </rPr>
      <t>( A nous retourner sous format Excel)</t>
    </r>
  </si>
  <si>
    <t xml:space="preserve">  D</t>
  </si>
  <si>
    <t xml:space="preserve">  G</t>
  </si>
  <si>
    <t xml:space="preserve">  AR</t>
  </si>
  <si>
    <t xml:space="preserve">  AV</t>
  </si>
  <si>
    <t xml:space="preserve">Sté / Nom : </t>
  </si>
  <si>
    <t>Référence de chantier :</t>
  </si>
  <si>
    <t>Panneau + Epaisseur :</t>
  </si>
  <si>
    <t>B1 = bois véritable mince 6/10mm</t>
  </si>
  <si>
    <t xml:space="preserve">A1 = chant assortie 8/10 mm </t>
  </si>
  <si>
    <t>A2 = chant assortie 2 mm</t>
  </si>
  <si>
    <r>
      <rPr>
        <sz val="12"/>
        <rFont val="Arial"/>
        <family val="2"/>
      </rPr>
      <t>Placage Chant</t>
    </r>
    <r>
      <rPr>
        <sz val="11"/>
        <rFont val="Arial"/>
        <family val="2"/>
      </rPr>
      <t xml:space="preserve"> </t>
    </r>
    <r>
      <rPr>
        <sz val="11"/>
        <color indexed="10"/>
        <rFont val="Arial"/>
        <family val="2"/>
      </rPr>
      <t>(voir liste</t>
    </r>
    <r>
      <rPr>
        <b/>
        <sz val="12"/>
        <color indexed="10"/>
        <rFont val="Arial"/>
        <family val="2"/>
      </rPr>
      <t>*</t>
    </r>
    <r>
      <rPr>
        <sz val="11"/>
        <color indexed="10"/>
        <rFont val="Arial"/>
        <family val="2"/>
      </rPr>
      <t xml:space="preserve">) </t>
    </r>
    <r>
      <rPr>
        <sz val="11"/>
        <rFont val="Arial"/>
        <family val="2"/>
      </rPr>
      <t>:</t>
    </r>
  </si>
  <si>
    <t>Livraison souhaitée le :</t>
  </si>
  <si>
    <t>Adresse de livraison :</t>
  </si>
  <si>
    <t>BUREAU D'ETUDE : atelier@mauris.fr / 04 50 57 81 83</t>
  </si>
  <si>
    <r>
      <rPr>
        <b/>
        <sz val="12"/>
        <color indexed="10"/>
        <rFont val="Wingdings 3"/>
        <family val="1"/>
        <charset val="2"/>
      </rPr>
      <t>Ï</t>
    </r>
    <r>
      <rPr>
        <b/>
        <sz val="12"/>
        <color indexed="10"/>
        <rFont val="Calibri"/>
        <family val="2"/>
      </rPr>
      <t>COCHER LES CASES</t>
    </r>
  </si>
  <si>
    <r>
      <rPr>
        <b/>
        <sz val="10"/>
        <rFont val="Wingdings 3"/>
        <family val="1"/>
        <charset val="2"/>
      </rPr>
      <t>Ï</t>
    </r>
    <r>
      <rPr>
        <b/>
        <sz val="10"/>
        <rFont val="Calibri"/>
        <family val="2"/>
      </rPr>
      <t xml:space="preserve"> cocher d'un X si chant nécessaire </t>
    </r>
    <r>
      <rPr>
        <b/>
        <sz val="10"/>
        <rFont val="Wingdings 3"/>
        <family val="1"/>
        <charset val="2"/>
      </rPr>
      <t>Ð</t>
    </r>
  </si>
  <si>
    <r>
      <rPr>
        <b/>
        <sz val="14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>Placage des Chants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</si>
</sst>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sz val="10"/>
      <name val="Wingdings 3"/>
      <family val="1"/>
      <charset val="2"/>
    </font>
    <font>
      <b/>
      <sz val="12"/>
      <color indexed="10"/>
      <name val="Arial"/>
      <family val="2"/>
    </font>
    <font>
      <sz val="11"/>
      <name val="Arial"/>
      <family val="2"/>
    </font>
    <font>
      <b/>
      <sz val="12"/>
      <color indexed="10"/>
      <name val="Wingdings 3"/>
      <family val="1"/>
      <charset val="2"/>
    </font>
    <font>
      <b/>
      <sz val="10"/>
      <color indexed="10"/>
      <name val="Arial"/>
      <family val="2"/>
    </font>
    <font>
      <sz val="9"/>
      <name val="Arial"/>
      <family val="2"/>
    </font>
    <font>
      <sz val="11"/>
      <color indexed="10"/>
      <name val="Arial"/>
      <family val="2"/>
    </font>
    <font>
      <b/>
      <sz val="12"/>
      <color indexed="10"/>
      <name val="Calibri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Wingdings 3"/>
      <family val="1"/>
      <charset val="2"/>
    </font>
    <font>
      <b/>
      <sz val="10"/>
      <name val="Calibri"/>
      <family val="2"/>
    </font>
    <font>
      <b/>
      <sz val="10"/>
      <name val="Wingdings 3"/>
      <family val="1"/>
      <charset val="2"/>
    </font>
    <font>
      <b/>
      <sz val="10"/>
      <name val="Calibri"/>
      <family val="2"/>
      <scheme val="minor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12">
    <xf numFmtId="0" fontId="0" fillId="0" borderId="0" xfId="0"/>
    <xf numFmtId="0" fontId="7" fillId="0" borderId="0" xfId="0" applyFont="1" applyFill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2" fontId="3" fillId="0" borderId="0" xfId="0" applyNumberFormat="1" applyFont="1" applyFill="1" applyProtection="1"/>
    <xf numFmtId="0" fontId="2" fillId="0" borderId="0" xfId="0" applyFont="1" applyProtection="1"/>
    <xf numFmtId="0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left" vertical="center" indent="1"/>
    </xf>
    <xf numFmtId="0" fontId="0" fillId="0" borderId="0" xfId="0" applyFill="1" applyProtection="1"/>
    <xf numFmtId="0" fontId="3" fillId="0" borderId="0" xfId="0" applyFont="1" applyFill="1" applyProtection="1"/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2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21" fillId="0" borderId="0" xfId="0" applyFont="1" applyAlignment="1" applyProtection="1">
      <alignment horizontal="left" vertical="center" shrinkToFit="1"/>
    </xf>
    <xf numFmtId="0" fontId="0" fillId="0" borderId="0" xfId="0" applyBorder="1" applyAlignment="1" applyProtection="1">
      <alignment shrinkToFit="1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0" fillId="0" borderId="0" xfId="0" quotePrefix="1" applyFill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Border="1" applyProtection="1"/>
    <xf numFmtId="0" fontId="21" fillId="0" borderId="0" xfId="0" applyFont="1" applyAlignment="1" applyProtection="1">
      <alignment horizontal="left" vertical="center" indent="2"/>
    </xf>
    <xf numFmtId="0" fontId="21" fillId="0" borderId="0" xfId="0" applyFont="1" applyAlignment="1" applyProtection="1">
      <alignment horizontal="left" vertical="center" indent="2" shrinkToFit="1"/>
    </xf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0" fillId="0" borderId="0" xfId="0" applyFill="1" applyAlignment="1" applyProtection="1">
      <alignment horizontal="left"/>
    </xf>
    <xf numFmtId="0" fontId="6" fillId="0" borderId="0" xfId="0" applyFont="1" applyFill="1" applyAlignment="1" applyProtection="1"/>
    <xf numFmtId="0" fontId="1" fillId="0" borderId="0" xfId="0" applyFont="1" applyFill="1" applyAlignment="1" applyProtection="1">
      <alignment horizontal="left" vertic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6" fillId="0" borderId="5" xfId="0" applyFont="1" applyBorder="1" applyProtection="1"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/>
    <xf numFmtId="0" fontId="3" fillId="0" borderId="0" xfId="0" applyFont="1" applyFill="1" applyBorder="1" applyAlignment="1" applyProtection="1"/>
    <xf numFmtId="0" fontId="3" fillId="0" borderId="8" xfId="0" applyFont="1" applyFill="1" applyBorder="1" applyAlignment="1" applyProtection="1"/>
    <xf numFmtId="0" fontId="24" fillId="0" borderId="0" xfId="0" applyFont="1" applyAlignment="1" applyProtection="1"/>
    <xf numFmtId="0" fontId="23" fillId="0" borderId="0" xfId="0" applyFont="1" applyAlignment="1" applyProtection="1"/>
    <xf numFmtId="0" fontId="1" fillId="0" borderId="0" xfId="0" applyFont="1" applyFill="1" applyAlignment="1" applyProtection="1">
      <alignment horizontal="left" vertical="center" indent="1"/>
    </xf>
    <xf numFmtId="0" fontId="3" fillId="3" borderId="13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center"/>
    </xf>
    <xf numFmtId="16" fontId="1" fillId="3" borderId="19" xfId="0" applyNumberFormat="1" applyFont="1" applyFill="1" applyBorder="1" applyAlignment="1" applyProtection="1">
      <alignment horizontal="center"/>
    </xf>
    <xf numFmtId="16" fontId="8" fillId="3" borderId="20" xfId="0" applyNumberFormat="1" applyFont="1" applyFill="1" applyBorder="1" applyAlignment="1" applyProtection="1">
      <alignment horizontal="center"/>
    </xf>
    <xf numFmtId="0" fontId="2" fillId="3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/>
    </xf>
    <xf numFmtId="0" fontId="1" fillId="3" borderId="23" xfId="0" applyFont="1" applyFill="1" applyBorder="1" applyAlignment="1" applyProtection="1">
      <alignment horizontal="center"/>
    </xf>
    <xf numFmtId="0" fontId="1" fillId="3" borderId="24" xfId="0" applyFont="1" applyFill="1" applyBorder="1" applyAlignment="1" applyProtection="1">
      <alignment horizontal="center"/>
    </xf>
    <xf numFmtId="16" fontId="1" fillId="3" borderId="22" xfId="0" applyNumberFormat="1" applyFont="1" applyFill="1" applyBorder="1" applyAlignment="1" applyProtection="1">
      <alignment horizontal="left"/>
    </xf>
    <xf numFmtId="16" fontId="1" fillId="3" borderId="23" xfId="0" applyNumberFormat="1" applyFont="1" applyFill="1" applyBorder="1" applyAlignment="1" applyProtection="1">
      <alignment horizontal="left"/>
    </xf>
    <xf numFmtId="0" fontId="0" fillId="3" borderId="24" xfId="0" quotePrefix="1" applyFill="1" applyBorder="1" applyAlignment="1" applyProtection="1">
      <alignment horizontal="center"/>
    </xf>
    <xf numFmtId="0" fontId="1" fillId="3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3" fillId="3" borderId="28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3" fillId="3" borderId="29" xfId="0" applyFont="1" applyFill="1" applyBorder="1" applyAlignment="1" applyProtection="1">
      <alignment horizontal="left" vertical="center"/>
    </xf>
    <xf numFmtId="0" fontId="3" fillId="3" borderId="32" xfId="0" applyFont="1" applyFill="1" applyBorder="1" applyAlignment="1" applyProtection="1">
      <alignment horizontal="left" vertical="center"/>
    </xf>
    <xf numFmtId="0" fontId="3" fillId="3" borderId="35" xfId="0" applyFont="1" applyFill="1" applyBorder="1" applyAlignment="1" applyProtection="1">
      <alignment horizontal="center"/>
    </xf>
    <xf numFmtId="0" fontId="3" fillId="3" borderId="17" xfId="0" applyFont="1" applyFill="1" applyBorder="1" applyAlignment="1" applyProtection="1">
      <alignment horizontal="center"/>
    </xf>
    <xf numFmtId="0" fontId="3" fillId="3" borderId="36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3" fillId="3" borderId="21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left" vertical="center"/>
    </xf>
    <xf numFmtId="0" fontId="17" fillId="3" borderId="11" xfId="0" applyFont="1" applyFill="1" applyBorder="1" applyAlignment="1" applyProtection="1">
      <alignment horizontal="center" vertical="center"/>
    </xf>
    <xf numFmtId="0" fontId="26" fillId="0" borderId="6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164" fontId="9" fillId="0" borderId="7" xfId="0" applyNumberFormat="1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/>
    <xf numFmtId="0" fontId="10" fillId="0" borderId="9" xfId="0" applyFont="1" applyBorder="1" applyAlignment="1" applyProtection="1"/>
    <xf numFmtId="0" fontId="10" fillId="0" borderId="10" xfId="0" applyFont="1" applyBorder="1" applyAlignment="1" applyProtection="1"/>
    <xf numFmtId="0" fontId="10" fillId="0" borderId="11" xfId="0" applyFont="1" applyBorder="1" applyAlignment="1" applyProtection="1"/>
    <xf numFmtId="0" fontId="10" fillId="0" borderId="12" xfId="0" applyFont="1" applyBorder="1" applyAlignment="1" applyProtection="1"/>
    <xf numFmtId="0" fontId="3" fillId="3" borderId="0" xfId="0" applyFont="1" applyFill="1" applyBorder="1" applyAlignment="1" applyProtection="1">
      <alignment horizontal="center"/>
    </xf>
    <xf numFmtId="14" fontId="2" fillId="2" borderId="0" xfId="0" applyNumberFormat="1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textRotation="90" shrinkToFit="1"/>
    </xf>
    <xf numFmtId="0" fontId="4" fillId="2" borderId="0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/>
    </xf>
    <xf numFmtId="49" fontId="3" fillId="3" borderId="27" xfId="0" applyNumberFormat="1" applyFont="1" applyFill="1" applyBorder="1" applyAlignment="1" applyProtection="1">
      <alignment horizontal="left" vertical="center" wrapText="1"/>
    </xf>
    <xf numFmtId="49" fontId="3" fillId="3" borderId="11" xfId="0" applyNumberFormat="1" applyFont="1" applyFill="1" applyBorder="1" applyAlignment="1" applyProtection="1">
      <alignment horizontal="left" vertical="center" wrapText="1"/>
    </xf>
    <xf numFmtId="0" fontId="3" fillId="3" borderId="27" xfId="0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0" fontId="25" fillId="0" borderId="0" xfId="0" applyFont="1" applyAlignment="1" applyProtection="1"/>
    <xf numFmtId="0" fontId="12" fillId="0" borderId="0" xfId="0" applyFont="1" applyAlignment="1" applyProtection="1"/>
    <xf numFmtId="0" fontId="5" fillId="2" borderId="0" xfId="0" applyFont="1" applyFill="1" applyBorder="1" applyAlignment="1" applyProtection="1">
      <alignment horizontal="left" vertical="center" shrinkToFit="1"/>
    </xf>
    <xf numFmtId="0" fontId="16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49" fontId="3" fillId="3" borderId="0" xfId="0" applyNumberFormat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180975</xdr:rowOff>
    </xdr:from>
    <xdr:to>
      <xdr:col>2</xdr:col>
      <xdr:colOff>1971675</xdr:colOff>
      <xdr:row>3</xdr:row>
      <xdr:rowOff>228600</xdr:rowOff>
    </xdr:to>
    <xdr:pic>
      <xdr:nvPicPr>
        <xdr:cNvPr id="1703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0975"/>
          <a:ext cx="20478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441614</xdr:colOff>
      <xdr:row>14</xdr:row>
      <xdr:rowOff>69273</xdr:rowOff>
    </xdr:from>
    <xdr:to>
      <xdr:col>12</xdr:col>
      <xdr:colOff>632114</xdr:colOff>
      <xdr:row>16</xdr:row>
      <xdr:rowOff>112569</xdr:rowOff>
    </xdr:to>
    <xdr:sp macro="" textlink="">
      <xdr:nvSpPr>
        <xdr:cNvPr id="2" name="Rectangle 1"/>
        <xdr:cNvSpPr/>
      </xdr:nvSpPr>
      <xdr:spPr>
        <a:xfrm>
          <a:off x="6771409" y="3125932"/>
          <a:ext cx="1212273" cy="42429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11</xdr:col>
      <xdr:colOff>423384</xdr:colOff>
      <xdr:row>16</xdr:row>
      <xdr:rowOff>136723</xdr:rowOff>
    </xdr:from>
    <xdr:to>
      <xdr:col>12</xdr:col>
      <xdr:colOff>97528</xdr:colOff>
      <xdr:row>17</xdr:row>
      <xdr:rowOff>154041</xdr:rowOff>
    </xdr:to>
    <xdr:sp macro="" textlink="">
      <xdr:nvSpPr>
        <xdr:cNvPr id="3" name="Triangle isocèle 2"/>
        <xdr:cNvSpPr/>
      </xdr:nvSpPr>
      <xdr:spPr>
        <a:xfrm>
          <a:off x="7296423" y="3570736"/>
          <a:ext cx="190500" cy="207818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11</xdr:col>
      <xdr:colOff>410806</xdr:colOff>
      <xdr:row>13</xdr:row>
      <xdr:rowOff>25704</xdr:rowOff>
    </xdr:from>
    <xdr:to>
      <xdr:col>12</xdr:col>
      <xdr:colOff>90420</xdr:colOff>
      <xdr:row>14</xdr:row>
      <xdr:rowOff>43022</xdr:rowOff>
    </xdr:to>
    <xdr:sp macro="" textlink="">
      <xdr:nvSpPr>
        <xdr:cNvPr id="5" name="Triangle isocèle 4"/>
        <xdr:cNvSpPr/>
      </xdr:nvSpPr>
      <xdr:spPr>
        <a:xfrm flipV="1">
          <a:off x="7283845" y="2888217"/>
          <a:ext cx="195970" cy="207818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12</xdr:col>
      <xdr:colOff>654353</xdr:colOff>
      <xdr:row>15</xdr:row>
      <xdr:rowOff>4010</xdr:rowOff>
    </xdr:from>
    <xdr:to>
      <xdr:col>12</xdr:col>
      <xdr:colOff>862171</xdr:colOff>
      <xdr:row>16</xdr:row>
      <xdr:rowOff>4010</xdr:rowOff>
    </xdr:to>
    <xdr:sp macro="" textlink="">
      <xdr:nvSpPr>
        <xdr:cNvPr id="6" name="Triangle isocèle 5"/>
        <xdr:cNvSpPr/>
      </xdr:nvSpPr>
      <xdr:spPr>
        <a:xfrm rot="16200000">
          <a:off x="8052407" y="3238864"/>
          <a:ext cx="190500" cy="207818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10</xdr:col>
      <xdr:colOff>210188</xdr:colOff>
      <xdr:row>14</xdr:row>
      <xdr:rowOff>186490</xdr:rowOff>
    </xdr:from>
    <xdr:to>
      <xdr:col>10</xdr:col>
      <xdr:colOff>418006</xdr:colOff>
      <xdr:row>15</xdr:row>
      <xdr:rowOff>186490</xdr:rowOff>
    </xdr:to>
    <xdr:sp macro="" textlink="">
      <xdr:nvSpPr>
        <xdr:cNvPr id="7" name="Triangle isocèle 6"/>
        <xdr:cNvSpPr/>
      </xdr:nvSpPr>
      <xdr:spPr>
        <a:xfrm rot="5400000">
          <a:off x="6575531" y="3230844"/>
          <a:ext cx="190500" cy="207818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11</xdr:col>
      <xdr:colOff>310816</xdr:colOff>
      <xdr:row>16</xdr:row>
      <xdr:rowOff>0</xdr:rowOff>
    </xdr:from>
    <xdr:to>
      <xdr:col>12</xdr:col>
      <xdr:colOff>340894</xdr:colOff>
      <xdr:row>16</xdr:row>
      <xdr:rowOff>5013</xdr:rowOff>
    </xdr:to>
    <xdr:cxnSp macro="">
      <xdr:nvCxnSpPr>
        <xdr:cNvPr id="8" name="Connecteur droit avec flèche 7"/>
        <xdr:cNvCxnSpPr/>
      </xdr:nvCxnSpPr>
      <xdr:spPr>
        <a:xfrm flipV="1">
          <a:off x="7183855" y="3434013"/>
          <a:ext cx="546434" cy="50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80211</xdr:colOff>
      <xdr:row>14</xdr:row>
      <xdr:rowOff>105277</xdr:rowOff>
    </xdr:from>
    <xdr:to>
      <xdr:col>12</xdr:col>
      <xdr:colOff>631658</xdr:colOff>
      <xdr:row>15</xdr:row>
      <xdr:rowOff>155409</xdr:rowOff>
    </xdr:to>
    <xdr:sp macro="" textlink="">
      <xdr:nvSpPr>
        <xdr:cNvPr id="9" name="ZoneTexte 8"/>
        <xdr:cNvSpPr txBox="1"/>
      </xdr:nvSpPr>
      <xdr:spPr>
        <a:xfrm>
          <a:off x="6953250" y="3158290"/>
          <a:ext cx="1067803" cy="240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1001">
          <a:schemeClr val="lt1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Long</a:t>
          </a:r>
          <a:r>
            <a:rPr lang="fr-FR" sz="1100" baseline="0"/>
            <a:t> = sens fil</a:t>
          </a:r>
          <a:endParaRPr lang="fr-FR" sz="1100"/>
        </a:p>
      </xdr:txBody>
    </xdr:sp>
    <xdr:clientData/>
  </xdr:twoCellAnchor>
  <xdr:twoCellAnchor>
    <xdr:from>
      <xdr:col>8</xdr:col>
      <xdr:colOff>290348</xdr:colOff>
      <xdr:row>20</xdr:row>
      <xdr:rowOff>29139</xdr:rowOff>
    </xdr:from>
    <xdr:to>
      <xdr:col>8</xdr:col>
      <xdr:colOff>396353</xdr:colOff>
      <xdr:row>20</xdr:row>
      <xdr:rowOff>150093</xdr:rowOff>
    </xdr:to>
    <xdr:sp macro="" textlink="">
      <xdr:nvSpPr>
        <xdr:cNvPr id="11" name="Triangle isocèle 10"/>
        <xdr:cNvSpPr/>
      </xdr:nvSpPr>
      <xdr:spPr>
        <a:xfrm>
          <a:off x="5606489" y="4220139"/>
          <a:ext cx="106005" cy="120954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9</xdr:col>
      <xdr:colOff>271360</xdr:colOff>
      <xdr:row>20</xdr:row>
      <xdr:rowOff>36157</xdr:rowOff>
    </xdr:from>
    <xdr:to>
      <xdr:col>9</xdr:col>
      <xdr:colOff>377365</xdr:colOff>
      <xdr:row>20</xdr:row>
      <xdr:rowOff>157111</xdr:rowOff>
    </xdr:to>
    <xdr:sp macro="" textlink="">
      <xdr:nvSpPr>
        <xdr:cNvPr id="13" name="Triangle isocèle 12"/>
        <xdr:cNvSpPr/>
      </xdr:nvSpPr>
      <xdr:spPr>
        <a:xfrm flipV="1">
          <a:off x="6099469" y="4227157"/>
          <a:ext cx="106005" cy="120954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11</xdr:col>
      <xdr:colOff>286573</xdr:colOff>
      <xdr:row>20</xdr:row>
      <xdr:rowOff>44697</xdr:rowOff>
    </xdr:from>
    <xdr:to>
      <xdr:col>11</xdr:col>
      <xdr:colOff>407527</xdr:colOff>
      <xdr:row>20</xdr:row>
      <xdr:rowOff>150702</xdr:rowOff>
    </xdr:to>
    <xdr:sp macro="" textlink="">
      <xdr:nvSpPr>
        <xdr:cNvPr id="14" name="Triangle isocèle 13"/>
        <xdr:cNvSpPr/>
      </xdr:nvSpPr>
      <xdr:spPr>
        <a:xfrm rot="16200000">
          <a:off x="7146094" y="4228223"/>
          <a:ext cx="106005" cy="120954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10</xdr:col>
      <xdr:colOff>284816</xdr:colOff>
      <xdr:row>20</xdr:row>
      <xdr:rowOff>47644</xdr:rowOff>
    </xdr:from>
    <xdr:to>
      <xdr:col>10</xdr:col>
      <xdr:colOff>405770</xdr:colOff>
      <xdr:row>20</xdr:row>
      <xdr:rowOff>153649</xdr:rowOff>
    </xdr:to>
    <xdr:sp macro="" textlink="">
      <xdr:nvSpPr>
        <xdr:cNvPr id="15" name="Triangle isocèle 14"/>
        <xdr:cNvSpPr/>
      </xdr:nvSpPr>
      <xdr:spPr>
        <a:xfrm rot="5400000">
          <a:off x="6632368" y="4231170"/>
          <a:ext cx="106005" cy="120954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12</xdr:col>
      <xdr:colOff>51955</xdr:colOff>
      <xdr:row>16</xdr:row>
      <xdr:rowOff>173182</xdr:rowOff>
    </xdr:from>
    <xdr:to>
      <xdr:col>12</xdr:col>
      <xdr:colOff>381000</xdr:colOff>
      <xdr:row>17</xdr:row>
      <xdr:rowOff>164524</xdr:rowOff>
    </xdr:to>
    <xdr:sp macro="" textlink="">
      <xdr:nvSpPr>
        <xdr:cNvPr id="4" name="ZoneTexte 3"/>
        <xdr:cNvSpPr txBox="1"/>
      </xdr:nvSpPr>
      <xdr:spPr>
        <a:xfrm>
          <a:off x="7403523" y="3610841"/>
          <a:ext cx="329045" cy="181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AV</a:t>
          </a:r>
        </a:p>
      </xdr:txBody>
    </xdr:sp>
    <xdr:clientData/>
  </xdr:twoCellAnchor>
  <xdr:twoCellAnchor>
    <xdr:from>
      <xdr:col>12</xdr:col>
      <xdr:colOff>43296</xdr:colOff>
      <xdr:row>13</xdr:row>
      <xdr:rowOff>0</xdr:rowOff>
    </xdr:from>
    <xdr:to>
      <xdr:col>12</xdr:col>
      <xdr:colOff>372341</xdr:colOff>
      <xdr:row>13</xdr:row>
      <xdr:rowOff>181842</xdr:rowOff>
    </xdr:to>
    <xdr:sp macro="" textlink="">
      <xdr:nvSpPr>
        <xdr:cNvPr id="19" name="ZoneTexte 18"/>
        <xdr:cNvSpPr txBox="1"/>
      </xdr:nvSpPr>
      <xdr:spPr>
        <a:xfrm>
          <a:off x="7394864" y="2866159"/>
          <a:ext cx="329045" cy="18184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AR</a:t>
          </a:r>
        </a:p>
      </xdr:txBody>
    </xdr:sp>
    <xdr:clientData/>
  </xdr:twoCellAnchor>
  <xdr:twoCellAnchor>
    <xdr:from>
      <xdr:col>10</xdr:col>
      <xdr:colOff>121228</xdr:colOff>
      <xdr:row>16</xdr:row>
      <xdr:rowOff>1</xdr:rowOff>
    </xdr:from>
    <xdr:to>
      <xdr:col>10</xdr:col>
      <xdr:colOff>424296</xdr:colOff>
      <xdr:row>17</xdr:row>
      <xdr:rowOff>17319</xdr:rowOff>
    </xdr:to>
    <xdr:sp macro="" textlink="">
      <xdr:nvSpPr>
        <xdr:cNvPr id="21" name="ZoneTexte 20"/>
        <xdr:cNvSpPr txBox="1"/>
      </xdr:nvSpPr>
      <xdr:spPr>
        <a:xfrm>
          <a:off x="6451023" y="3437660"/>
          <a:ext cx="303068" cy="20781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G.</a:t>
          </a:r>
        </a:p>
      </xdr:txBody>
    </xdr:sp>
    <xdr:clientData/>
  </xdr:twoCellAnchor>
  <xdr:twoCellAnchor>
    <xdr:from>
      <xdr:col>12</xdr:col>
      <xdr:colOff>701388</xdr:colOff>
      <xdr:row>16</xdr:row>
      <xdr:rowOff>0</xdr:rowOff>
    </xdr:from>
    <xdr:to>
      <xdr:col>12</xdr:col>
      <xdr:colOff>1004456</xdr:colOff>
      <xdr:row>16</xdr:row>
      <xdr:rowOff>181840</xdr:rowOff>
    </xdr:to>
    <xdr:sp macro="" textlink="">
      <xdr:nvSpPr>
        <xdr:cNvPr id="23" name="ZoneTexte 22"/>
        <xdr:cNvSpPr txBox="1"/>
      </xdr:nvSpPr>
      <xdr:spPr>
        <a:xfrm>
          <a:off x="8052956" y="3437659"/>
          <a:ext cx="303068" cy="1818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T151"/>
  <sheetViews>
    <sheetView tabSelected="1" zoomScale="110" zoomScaleNormal="110" workbookViewId="0">
      <selection activeCell="A4" sqref="A4"/>
    </sheetView>
  </sheetViews>
  <sheetFormatPr baseColWidth="10" defaultRowHeight="12.75" x14ac:dyDescent="0.2"/>
  <cols>
    <col min="1" max="1" width="4.28515625" style="15" customWidth="1"/>
    <col min="2" max="2" width="1.7109375" style="15" customWidth="1"/>
    <col min="3" max="3" width="30.7109375" style="14" customWidth="1"/>
    <col min="4" max="4" width="0.42578125" style="2" customWidth="1"/>
    <col min="5" max="6" width="14.7109375" style="2" customWidth="1"/>
    <col min="7" max="7" width="12.7109375" style="2" customWidth="1"/>
    <col min="8" max="8" width="0.42578125" style="2" customWidth="1"/>
    <col min="9" max="12" width="7.7109375" style="2" customWidth="1"/>
    <col min="13" max="13" width="16.5703125" style="2" customWidth="1"/>
    <col min="14" max="14" width="0" style="2" hidden="1" customWidth="1"/>
    <col min="15" max="15" width="11.140625" style="2" hidden="1" customWidth="1"/>
    <col min="16" max="16" width="0" style="2" hidden="1" customWidth="1"/>
    <col min="17" max="16384" width="11.42578125" style="2"/>
  </cols>
  <sheetData>
    <row r="1" spans="1:20" ht="30.75" customHeight="1" x14ac:dyDescent="0.2">
      <c r="A1" s="94">
        <v>2021</v>
      </c>
      <c r="B1" s="94"/>
      <c r="C1" s="95"/>
      <c r="D1" s="104" t="s">
        <v>19</v>
      </c>
      <c r="E1" s="104"/>
      <c r="F1" s="104"/>
      <c r="G1" s="104"/>
      <c r="H1" s="104"/>
      <c r="I1" s="104"/>
      <c r="J1" s="104"/>
      <c r="K1" s="104"/>
      <c r="L1" s="104"/>
      <c r="M1" s="92">
        <f ca="1">TODAY()</f>
        <v>44473</v>
      </c>
    </row>
    <row r="2" spans="1:20" ht="22.15" customHeight="1" x14ac:dyDescent="0.2">
      <c r="A2" s="94"/>
      <c r="B2" s="94"/>
      <c r="C2" s="95"/>
      <c r="D2" s="104" t="s">
        <v>34</v>
      </c>
      <c r="E2" s="104"/>
      <c r="F2" s="104"/>
      <c r="G2" s="104"/>
      <c r="H2" s="104"/>
      <c r="I2" s="104"/>
      <c r="J2" s="104"/>
      <c r="K2" s="104"/>
      <c r="L2" s="104"/>
      <c r="M2" s="93"/>
      <c r="N2" s="1"/>
      <c r="O2" s="1"/>
      <c r="P2" s="1"/>
      <c r="Q2" s="1"/>
      <c r="R2" s="1"/>
    </row>
    <row r="3" spans="1:20" ht="15" customHeight="1" thickBot="1" x14ac:dyDescent="0.25">
      <c r="M3" s="8"/>
    </row>
    <row r="4" spans="1:20" ht="18.75" customHeight="1" x14ac:dyDescent="0.2">
      <c r="E4" s="85" t="s">
        <v>20</v>
      </c>
      <c r="F4" s="86"/>
      <c r="G4" s="86"/>
      <c r="H4" s="86"/>
      <c r="I4" s="86"/>
      <c r="J4" s="86"/>
      <c r="K4" s="86"/>
      <c r="L4" s="86"/>
      <c r="M4" s="87"/>
    </row>
    <row r="5" spans="1:20" ht="18.75" customHeight="1" thickBot="1" x14ac:dyDescent="0.25">
      <c r="E5" s="88"/>
      <c r="F5" s="89"/>
      <c r="G5" s="89"/>
      <c r="H5" s="89"/>
      <c r="I5" s="89"/>
      <c r="J5" s="89"/>
      <c r="K5" s="89"/>
      <c r="L5" s="89"/>
      <c r="M5" s="90"/>
    </row>
    <row r="6" spans="1:20" ht="15" customHeight="1" thickBot="1" x14ac:dyDescent="0.3">
      <c r="F6" s="7"/>
      <c r="G6" s="7"/>
      <c r="H6" s="7"/>
      <c r="I6" s="7"/>
      <c r="J6" s="7"/>
      <c r="K6" s="7"/>
      <c r="L6" s="7"/>
      <c r="M6" s="7"/>
    </row>
    <row r="7" spans="1:20" ht="15" customHeight="1" thickBot="1" x14ac:dyDescent="0.3">
      <c r="B7" s="45"/>
      <c r="C7" s="46"/>
      <c r="E7" s="70" t="s">
        <v>25</v>
      </c>
      <c r="F7" s="96"/>
      <c r="G7" s="96"/>
      <c r="H7" s="96"/>
      <c r="I7" s="97"/>
      <c r="J7" s="29"/>
      <c r="K7" s="105" t="s">
        <v>37</v>
      </c>
      <c r="L7" s="106"/>
      <c r="M7" s="106"/>
    </row>
    <row r="8" spans="1:20" ht="15" customHeight="1" thickBot="1" x14ac:dyDescent="0.3">
      <c r="B8" s="102" t="s">
        <v>35</v>
      </c>
      <c r="C8" s="103"/>
      <c r="E8" s="98" t="s">
        <v>26</v>
      </c>
      <c r="F8" s="100"/>
      <c r="G8" s="100"/>
      <c r="H8" s="100"/>
      <c r="I8" s="100"/>
      <c r="J8" s="30"/>
      <c r="K8" s="68" t="s">
        <v>29</v>
      </c>
      <c r="L8" s="68"/>
      <c r="M8" s="68"/>
      <c r="Q8" s="12"/>
    </row>
    <row r="9" spans="1:20" ht="15" customHeight="1" thickBot="1" x14ac:dyDescent="0.25">
      <c r="B9" s="40"/>
      <c r="C9" s="28" t="s">
        <v>18</v>
      </c>
      <c r="D9" s="25"/>
      <c r="E9" s="99"/>
      <c r="F9" s="101"/>
      <c r="G9" s="101"/>
      <c r="H9" s="101"/>
      <c r="I9" s="101"/>
      <c r="J9" s="31"/>
      <c r="K9" s="68" t="s">
        <v>30</v>
      </c>
      <c r="L9" s="68"/>
      <c r="M9" s="68"/>
      <c r="Q9" s="12"/>
    </row>
    <row r="10" spans="1:20" ht="15" customHeight="1" thickBot="1" x14ac:dyDescent="0.25">
      <c r="B10" s="40"/>
      <c r="C10" s="28" t="s">
        <v>11</v>
      </c>
      <c r="D10" s="25"/>
      <c r="E10" s="44"/>
      <c r="F10" s="44"/>
      <c r="G10" s="44"/>
      <c r="H10" s="44"/>
      <c r="I10" s="44"/>
      <c r="J10" s="32"/>
      <c r="K10" s="68" t="s">
        <v>13</v>
      </c>
      <c r="L10" s="68"/>
      <c r="M10" s="68"/>
      <c r="N10" s="9"/>
      <c r="O10" s="9"/>
      <c r="P10" s="9"/>
      <c r="Q10" s="13"/>
      <c r="R10" s="33"/>
    </row>
    <row r="11" spans="1:20" ht="15" customHeight="1" x14ac:dyDescent="0.2">
      <c r="C11" s="16"/>
      <c r="D11" s="17"/>
      <c r="E11" s="111" t="s">
        <v>27</v>
      </c>
      <c r="F11" s="75"/>
      <c r="G11" s="76"/>
      <c r="H11" s="76"/>
      <c r="I11" s="77"/>
      <c r="J11" s="32"/>
      <c r="K11" s="68" t="s">
        <v>14</v>
      </c>
      <c r="L11" s="68"/>
      <c r="M11" s="68"/>
      <c r="N11" s="9"/>
      <c r="O11" s="9"/>
      <c r="P11" s="9"/>
      <c r="Q11" s="13"/>
      <c r="R11" s="33"/>
    </row>
    <row r="12" spans="1:20" ht="15" customHeight="1" thickBot="1" x14ac:dyDescent="0.25">
      <c r="D12" s="25"/>
      <c r="E12" s="99"/>
      <c r="F12" s="78"/>
      <c r="G12" s="79"/>
      <c r="H12" s="79"/>
      <c r="I12" s="80"/>
      <c r="J12" s="32"/>
      <c r="K12" s="68" t="s">
        <v>28</v>
      </c>
      <c r="L12" s="68"/>
      <c r="M12" s="68"/>
      <c r="N12" s="9"/>
      <c r="O12" s="9"/>
      <c r="P12" s="9"/>
      <c r="Q12" s="13"/>
      <c r="R12" s="33"/>
      <c r="T12" s="15"/>
    </row>
    <row r="13" spans="1:20" ht="15" customHeight="1" thickBot="1" x14ac:dyDescent="0.25">
      <c r="B13" s="40"/>
      <c r="C13" s="27" t="s">
        <v>16</v>
      </c>
      <c r="D13" s="25"/>
      <c r="E13" s="43"/>
      <c r="F13" s="43"/>
      <c r="G13" s="43"/>
      <c r="H13" s="43"/>
      <c r="I13" s="43"/>
      <c r="J13" s="32"/>
      <c r="K13" s="47"/>
      <c r="L13" s="47"/>
      <c r="M13" s="47"/>
      <c r="N13" s="9"/>
      <c r="O13" s="9"/>
      <c r="P13" s="9"/>
      <c r="Q13" s="13"/>
    </row>
    <row r="14" spans="1:20" s="4" customFormat="1" ht="15" customHeight="1" thickBot="1" x14ac:dyDescent="0.25">
      <c r="A14" s="18"/>
      <c r="B14" s="40"/>
      <c r="C14" s="27" t="s">
        <v>17</v>
      </c>
      <c r="D14" s="26"/>
      <c r="E14" s="81" t="s">
        <v>31</v>
      </c>
      <c r="F14" s="81"/>
      <c r="G14" s="82" t="s">
        <v>29</v>
      </c>
      <c r="H14" s="82"/>
      <c r="I14" s="82"/>
      <c r="J14" s="82"/>
      <c r="K14" s="69"/>
      <c r="N14" s="10"/>
      <c r="O14" s="10"/>
      <c r="P14" s="5"/>
      <c r="Q14" s="13"/>
    </row>
    <row r="15" spans="1:20" s="4" customFormat="1" ht="15" customHeight="1" thickBot="1" x14ac:dyDescent="0.25">
      <c r="A15" s="18"/>
      <c r="B15" s="18"/>
      <c r="C15" s="14"/>
      <c r="D15" s="26"/>
      <c r="E15" s="42"/>
      <c r="F15" s="42"/>
      <c r="G15" s="10"/>
      <c r="H15" s="10"/>
      <c r="I15" s="10"/>
      <c r="N15" s="10"/>
      <c r="O15" s="10"/>
      <c r="P15" s="5"/>
      <c r="Q15" s="13"/>
    </row>
    <row r="16" spans="1:20" s="4" customFormat="1" ht="15" customHeight="1" x14ac:dyDescent="0.2">
      <c r="B16" s="71"/>
      <c r="C16" s="73" t="s">
        <v>32</v>
      </c>
      <c r="D16" s="109"/>
      <c r="E16" s="109"/>
      <c r="F16" s="109"/>
      <c r="G16" s="109"/>
      <c r="H16" s="109"/>
      <c r="I16" s="109"/>
      <c r="J16" s="110"/>
      <c r="N16" s="10"/>
      <c r="O16" s="10"/>
      <c r="P16" s="5"/>
      <c r="Q16" s="13"/>
    </row>
    <row r="17" spans="1:15" ht="15" customHeight="1" thickBot="1" x14ac:dyDescent="0.25">
      <c r="B17" s="72"/>
      <c r="C17" s="74" t="s">
        <v>33</v>
      </c>
      <c r="D17" s="107"/>
      <c r="E17" s="107"/>
      <c r="F17" s="107"/>
      <c r="G17" s="107"/>
      <c r="H17" s="107"/>
      <c r="I17" s="107"/>
      <c r="J17" s="108"/>
      <c r="K17" s="4"/>
      <c r="L17" s="4"/>
      <c r="M17" s="4"/>
    </row>
    <row r="18" spans="1:15" ht="15" customHeight="1" thickBot="1" x14ac:dyDescent="0.25"/>
    <row r="19" spans="1:15" ht="15" customHeight="1" x14ac:dyDescent="0.2">
      <c r="A19" s="21"/>
      <c r="B19" s="21"/>
      <c r="C19" s="48" t="s">
        <v>6</v>
      </c>
      <c r="D19" s="49"/>
      <c r="E19" s="50" t="s">
        <v>1</v>
      </c>
      <c r="F19" s="51" t="s">
        <v>3</v>
      </c>
      <c r="G19" s="52" t="s">
        <v>0</v>
      </c>
      <c r="H19" s="91"/>
      <c r="I19" s="50" t="s">
        <v>10</v>
      </c>
      <c r="J19" s="51" t="s">
        <v>10</v>
      </c>
      <c r="K19" s="51" t="s">
        <v>10</v>
      </c>
      <c r="L19" s="51" t="s">
        <v>10</v>
      </c>
      <c r="M19" s="52" t="s">
        <v>12</v>
      </c>
      <c r="N19" s="6">
        <f>SUM(N23:N122)</f>
        <v>0</v>
      </c>
      <c r="O19" s="6">
        <f>SUM(O23:O122)</f>
        <v>0</v>
      </c>
    </row>
    <row r="20" spans="1:15" ht="15" customHeight="1" x14ac:dyDescent="0.2">
      <c r="A20" s="21"/>
      <c r="B20" s="21"/>
      <c r="C20" s="53" t="s">
        <v>15</v>
      </c>
      <c r="D20" s="54"/>
      <c r="E20" s="55" t="s">
        <v>2</v>
      </c>
      <c r="F20" s="56"/>
      <c r="G20" s="57"/>
      <c r="H20" s="91"/>
      <c r="I20" s="55" t="s">
        <v>8</v>
      </c>
      <c r="J20" s="58" t="s">
        <v>8</v>
      </c>
      <c r="K20" s="59" t="s">
        <v>9</v>
      </c>
      <c r="L20" s="59" t="s">
        <v>9</v>
      </c>
      <c r="M20" s="60"/>
      <c r="N20" s="3" t="s">
        <v>7</v>
      </c>
      <c r="O20" s="3" t="s">
        <v>4</v>
      </c>
    </row>
    <row r="21" spans="1:15" ht="15" customHeight="1" thickBot="1" x14ac:dyDescent="0.25">
      <c r="A21" s="21"/>
      <c r="B21" s="21"/>
      <c r="C21" s="61"/>
      <c r="D21" s="54"/>
      <c r="E21" s="62" t="s">
        <v>5</v>
      </c>
      <c r="F21" s="63" t="s">
        <v>5</v>
      </c>
      <c r="G21" s="64"/>
      <c r="H21" s="91"/>
      <c r="I21" s="65" t="s">
        <v>24</v>
      </c>
      <c r="J21" s="66" t="s">
        <v>23</v>
      </c>
      <c r="K21" s="66" t="s">
        <v>22</v>
      </c>
      <c r="L21" s="66" t="s">
        <v>21</v>
      </c>
      <c r="M21" s="67"/>
    </row>
    <row r="22" spans="1:15" ht="11.45" customHeight="1" thickBot="1" x14ac:dyDescent="0.25">
      <c r="A22" s="21"/>
      <c r="B22" s="21"/>
      <c r="C22" s="22"/>
      <c r="D22" s="21"/>
      <c r="E22" s="23"/>
      <c r="F22" s="23"/>
      <c r="G22" s="23"/>
      <c r="H22" s="20"/>
      <c r="I22" s="83" t="s">
        <v>36</v>
      </c>
      <c r="J22" s="84"/>
      <c r="K22" s="84"/>
      <c r="L22" s="84"/>
      <c r="M22" s="24"/>
    </row>
    <row r="23" spans="1:15" ht="21" customHeight="1" x14ac:dyDescent="0.2">
      <c r="A23" s="34">
        <v>1</v>
      </c>
      <c r="B23" s="35"/>
      <c r="C23" s="38"/>
      <c r="D23" s="39"/>
      <c r="E23" s="19"/>
      <c r="F23" s="19"/>
      <c r="G23" s="19"/>
      <c r="H23" s="39"/>
      <c r="I23" s="11"/>
      <c r="J23" s="11"/>
      <c r="K23" s="11"/>
      <c r="L23" s="11"/>
      <c r="M23" s="11"/>
      <c r="N23" s="2">
        <f>G23*2*(E23+F23)/1000</f>
        <v>0</v>
      </c>
      <c r="O23" s="2">
        <f t="shared" ref="O23:O54" si="0">G23*(E23*J23+F23*L23)/1000</f>
        <v>0</v>
      </c>
    </row>
    <row r="24" spans="1:15" ht="21" customHeight="1" x14ac:dyDescent="0.2">
      <c r="A24" s="36">
        <v>2</v>
      </c>
      <c r="B24" s="35"/>
      <c r="C24" s="41"/>
      <c r="D24" s="39"/>
      <c r="E24" s="19"/>
      <c r="F24" s="19"/>
      <c r="G24" s="19"/>
      <c r="H24" s="39"/>
      <c r="I24" s="11"/>
      <c r="J24" s="11"/>
      <c r="K24" s="11"/>
      <c r="L24" s="11"/>
      <c r="M24" s="11"/>
      <c r="N24" s="2">
        <f t="shared" ref="N24:N54" si="1">G24*(E24+F24)/1000</f>
        <v>0</v>
      </c>
      <c r="O24" s="2">
        <f t="shared" si="0"/>
        <v>0</v>
      </c>
    </row>
    <row r="25" spans="1:15" ht="21" customHeight="1" x14ac:dyDescent="0.2">
      <c r="A25" s="36">
        <v>3</v>
      </c>
      <c r="B25" s="35"/>
      <c r="C25" s="41"/>
      <c r="D25" s="39"/>
      <c r="E25" s="19"/>
      <c r="F25" s="19"/>
      <c r="G25" s="19"/>
      <c r="H25" s="39"/>
      <c r="I25" s="11"/>
      <c r="J25" s="11"/>
      <c r="K25" s="11"/>
      <c r="L25" s="11"/>
      <c r="M25" s="11"/>
      <c r="N25" s="2">
        <f t="shared" si="1"/>
        <v>0</v>
      </c>
      <c r="O25" s="2">
        <f t="shared" si="0"/>
        <v>0</v>
      </c>
    </row>
    <row r="26" spans="1:15" ht="21" customHeight="1" x14ac:dyDescent="0.2">
      <c r="A26" s="36">
        <v>4</v>
      </c>
      <c r="B26" s="35"/>
      <c r="C26" s="38"/>
      <c r="D26" s="39"/>
      <c r="E26" s="19"/>
      <c r="F26" s="19"/>
      <c r="G26" s="19"/>
      <c r="H26" s="39"/>
      <c r="I26" s="11"/>
      <c r="J26" s="11"/>
      <c r="K26" s="11"/>
      <c r="L26" s="11"/>
      <c r="M26" s="11"/>
      <c r="N26" s="2">
        <f t="shared" si="1"/>
        <v>0</v>
      </c>
      <c r="O26" s="2">
        <f t="shared" si="0"/>
        <v>0</v>
      </c>
    </row>
    <row r="27" spans="1:15" ht="21" customHeight="1" x14ac:dyDescent="0.2">
      <c r="A27" s="36">
        <v>5</v>
      </c>
      <c r="B27" s="35"/>
      <c r="C27" s="41"/>
      <c r="D27" s="39"/>
      <c r="E27" s="19"/>
      <c r="F27" s="19"/>
      <c r="G27" s="19"/>
      <c r="H27" s="39"/>
      <c r="I27" s="11"/>
      <c r="J27" s="11"/>
      <c r="K27" s="11"/>
      <c r="L27" s="11"/>
      <c r="M27" s="11"/>
      <c r="N27" s="2">
        <f t="shared" si="1"/>
        <v>0</v>
      </c>
      <c r="O27" s="2">
        <f t="shared" si="0"/>
        <v>0</v>
      </c>
    </row>
    <row r="28" spans="1:15" ht="21" customHeight="1" x14ac:dyDescent="0.2">
      <c r="A28" s="36">
        <v>6</v>
      </c>
      <c r="B28" s="35"/>
      <c r="C28" s="41"/>
      <c r="D28" s="39"/>
      <c r="E28" s="19"/>
      <c r="F28" s="19"/>
      <c r="G28" s="19"/>
      <c r="H28" s="39"/>
      <c r="I28" s="11"/>
      <c r="J28" s="11"/>
      <c r="K28" s="11"/>
      <c r="L28" s="11"/>
      <c r="M28" s="11"/>
      <c r="N28" s="2">
        <f t="shared" si="1"/>
        <v>0</v>
      </c>
      <c r="O28" s="2">
        <f t="shared" si="0"/>
        <v>0</v>
      </c>
    </row>
    <row r="29" spans="1:15" ht="21" customHeight="1" x14ac:dyDescent="0.2">
      <c r="A29" s="36">
        <v>7</v>
      </c>
      <c r="B29" s="35"/>
      <c r="C29" s="41"/>
      <c r="D29" s="39"/>
      <c r="E29" s="19"/>
      <c r="F29" s="19"/>
      <c r="G29" s="19"/>
      <c r="H29" s="39"/>
      <c r="I29" s="11"/>
      <c r="J29" s="11"/>
      <c r="K29" s="11"/>
      <c r="L29" s="11"/>
      <c r="M29" s="11"/>
      <c r="N29" s="2">
        <f t="shared" si="1"/>
        <v>0</v>
      </c>
      <c r="O29" s="2">
        <f t="shared" si="0"/>
        <v>0</v>
      </c>
    </row>
    <row r="30" spans="1:15" ht="21" customHeight="1" x14ac:dyDescent="0.2">
      <c r="A30" s="36">
        <v>8</v>
      </c>
      <c r="B30" s="35"/>
      <c r="C30" s="38"/>
      <c r="D30" s="39"/>
      <c r="E30" s="19"/>
      <c r="F30" s="19"/>
      <c r="G30" s="19"/>
      <c r="H30" s="39"/>
      <c r="I30" s="11"/>
      <c r="J30" s="11"/>
      <c r="K30" s="11"/>
      <c r="L30" s="11"/>
      <c r="M30" s="11"/>
      <c r="N30" s="2">
        <f t="shared" si="1"/>
        <v>0</v>
      </c>
      <c r="O30" s="2">
        <f t="shared" si="0"/>
        <v>0</v>
      </c>
    </row>
    <row r="31" spans="1:15" ht="21" customHeight="1" x14ac:dyDescent="0.2">
      <c r="A31" s="36">
        <v>9</v>
      </c>
      <c r="B31" s="35"/>
      <c r="C31" s="41"/>
      <c r="D31" s="39"/>
      <c r="E31" s="19"/>
      <c r="F31" s="19"/>
      <c r="G31" s="19"/>
      <c r="H31" s="39"/>
      <c r="I31" s="11"/>
      <c r="J31" s="11"/>
      <c r="K31" s="11"/>
      <c r="L31" s="11"/>
      <c r="M31" s="11"/>
      <c r="N31" s="2">
        <f t="shared" si="1"/>
        <v>0</v>
      </c>
      <c r="O31" s="2">
        <f t="shared" si="0"/>
        <v>0</v>
      </c>
    </row>
    <row r="32" spans="1:15" ht="21" customHeight="1" x14ac:dyDescent="0.2">
      <c r="A32" s="36">
        <v>10</v>
      </c>
      <c r="B32" s="35"/>
      <c r="C32" s="41"/>
      <c r="D32" s="39"/>
      <c r="E32" s="19"/>
      <c r="F32" s="19"/>
      <c r="G32" s="19"/>
      <c r="H32" s="39"/>
      <c r="I32" s="11"/>
      <c r="J32" s="11"/>
      <c r="K32" s="11"/>
      <c r="L32" s="11"/>
      <c r="M32" s="11"/>
      <c r="N32" s="2">
        <f t="shared" si="1"/>
        <v>0</v>
      </c>
      <c r="O32" s="2">
        <f t="shared" si="0"/>
        <v>0</v>
      </c>
    </row>
    <row r="33" spans="1:15" ht="21" customHeight="1" x14ac:dyDescent="0.2">
      <c r="A33" s="36">
        <v>11</v>
      </c>
      <c r="B33" s="35"/>
      <c r="C33" s="41"/>
      <c r="D33" s="39"/>
      <c r="E33" s="19"/>
      <c r="F33" s="19"/>
      <c r="G33" s="19"/>
      <c r="H33" s="39"/>
      <c r="I33" s="11"/>
      <c r="J33" s="11"/>
      <c r="K33" s="11"/>
      <c r="L33" s="11"/>
      <c r="M33" s="11"/>
      <c r="N33" s="2">
        <f t="shared" si="1"/>
        <v>0</v>
      </c>
      <c r="O33" s="2">
        <f t="shared" si="0"/>
        <v>0</v>
      </c>
    </row>
    <row r="34" spans="1:15" ht="21" customHeight="1" x14ac:dyDescent="0.2">
      <c r="A34" s="36">
        <v>12</v>
      </c>
      <c r="B34" s="35"/>
      <c r="C34" s="41"/>
      <c r="D34" s="39"/>
      <c r="E34" s="19"/>
      <c r="F34" s="19"/>
      <c r="G34" s="19"/>
      <c r="H34" s="39"/>
      <c r="I34" s="11"/>
      <c r="J34" s="11"/>
      <c r="K34" s="11"/>
      <c r="L34" s="11"/>
      <c r="M34" s="11"/>
      <c r="N34" s="2">
        <f t="shared" si="1"/>
        <v>0</v>
      </c>
      <c r="O34" s="2">
        <f t="shared" si="0"/>
        <v>0</v>
      </c>
    </row>
    <row r="35" spans="1:15" ht="21" customHeight="1" x14ac:dyDescent="0.2">
      <c r="A35" s="36">
        <v>13</v>
      </c>
      <c r="B35" s="35"/>
      <c r="C35" s="41"/>
      <c r="D35" s="39"/>
      <c r="E35" s="19"/>
      <c r="F35" s="19"/>
      <c r="G35" s="19"/>
      <c r="H35" s="39"/>
      <c r="I35" s="11"/>
      <c r="J35" s="11"/>
      <c r="K35" s="11"/>
      <c r="L35" s="11"/>
      <c r="M35" s="11"/>
      <c r="N35" s="2">
        <f t="shared" si="1"/>
        <v>0</v>
      </c>
      <c r="O35" s="2">
        <f t="shared" si="0"/>
        <v>0</v>
      </c>
    </row>
    <row r="36" spans="1:15" ht="21" customHeight="1" x14ac:dyDescent="0.2">
      <c r="A36" s="36">
        <v>14</v>
      </c>
      <c r="B36" s="35"/>
      <c r="C36" s="38"/>
      <c r="D36" s="39"/>
      <c r="E36" s="19"/>
      <c r="F36" s="19"/>
      <c r="G36" s="19"/>
      <c r="H36" s="39"/>
      <c r="I36" s="11"/>
      <c r="J36" s="11"/>
      <c r="K36" s="11"/>
      <c r="L36" s="11"/>
      <c r="M36" s="11"/>
      <c r="N36" s="2">
        <f t="shared" si="1"/>
        <v>0</v>
      </c>
      <c r="O36" s="2">
        <f t="shared" si="0"/>
        <v>0</v>
      </c>
    </row>
    <row r="37" spans="1:15" ht="21" customHeight="1" x14ac:dyDescent="0.2">
      <c r="A37" s="36">
        <v>15</v>
      </c>
      <c r="B37" s="35"/>
      <c r="C37" s="41"/>
      <c r="D37" s="39"/>
      <c r="E37" s="19"/>
      <c r="F37" s="19"/>
      <c r="G37" s="19"/>
      <c r="H37" s="39"/>
      <c r="I37" s="11"/>
      <c r="J37" s="11"/>
      <c r="K37" s="11"/>
      <c r="L37" s="11"/>
      <c r="M37" s="11"/>
      <c r="N37" s="2">
        <f t="shared" si="1"/>
        <v>0</v>
      </c>
      <c r="O37" s="2">
        <f t="shared" si="0"/>
        <v>0</v>
      </c>
    </row>
    <row r="38" spans="1:15" ht="21" customHeight="1" x14ac:dyDescent="0.2">
      <c r="A38" s="36">
        <v>16</v>
      </c>
      <c r="B38" s="35"/>
      <c r="C38" s="41"/>
      <c r="D38" s="39"/>
      <c r="E38" s="19"/>
      <c r="F38" s="19"/>
      <c r="G38" s="19"/>
      <c r="H38" s="39"/>
      <c r="I38" s="11"/>
      <c r="J38" s="11"/>
      <c r="K38" s="11"/>
      <c r="L38" s="11"/>
      <c r="M38" s="11"/>
      <c r="N38" s="2">
        <f t="shared" si="1"/>
        <v>0</v>
      </c>
      <c r="O38" s="2">
        <f t="shared" si="0"/>
        <v>0</v>
      </c>
    </row>
    <row r="39" spans="1:15" ht="21" customHeight="1" x14ac:dyDescent="0.2">
      <c r="A39" s="36">
        <v>17</v>
      </c>
      <c r="B39" s="35"/>
      <c r="C39" s="38"/>
      <c r="D39" s="39"/>
      <c r="E39" s="19"/>
      <c r="F39" s="19"/>
      <c r="G39" s="19"/>
      <c r="H39" s="39"/>
      <c r="I39" s="11"/>
      <c r="J39" s="11"/>
      <c r="K39" s="11"/>
      <c r="L39" s="11"/>
      <c r="M39" s="11"/>
      <c r="N39" s="2">
        <f t="shared" si="1"/>
        <v>0</v>
      </c>
      <c r="O39" s="2">
        <f t="shared" si="0"/>
        <v>0</v>
      </c>
    </row>
    <row r="40" spans="1:15" ht="21" customHeight="1" x14ac:dyDescent="0.2">
      <c r="A40" s="36">
        <v>18</v>
      </c>
      <c r="B40" s="35"/>
      <c r="C40" s="41"/>
      <c r="D40" s="39"/>
      <c r="E40" s="19"/>
      <c r="F40" s="19"/>
      <c r="G40" s="19"/>
      <c r="H40" s="39"/>
      <c r="I40" s="11"/>
      <c r="J40" s="11"/>
      <c r="K40" s="11"/>
      <c r="L40" s="11"/>
      <c r="M40" s="11"/>
      <c r="N40" s="2">
        <f t="shared" si="1"/>
        <v>0</v>
      </c>
      <c r="O40" s="2">
        <f t="shared" si="0"/>
        <v>0</v>
      </c>
    </row>
    <row r="41" spans="1:15" ht="21" customHeight="1" x14ac:dyDescent="0.2">
      <c r="A41" s="36">
        <v>19</v>
      </c>
      <c r="B41" s="35"/>
      <c r="C41" s="41"/>
      <c r="D41" s="39"/>
      <c r="E41" s="19"/>
      <c r="F41" s="19"/>
      <c r="G41" s="19"/>
      <c r="H41" s="39"/>
      <c r="I41" s="11"/>
      <c r="J41" s="11"/>
      <c r="K41" s="11"/>
      <c r="L41" s="11"/>
      <c r="M41" s="11"/>
      <c r="N41" s="2">
        <f t="shared" si="1"/>
        <v>0</v>
      </c>
      <c r="O41" s="2">
        <f t="shared" si="0"/>
        <v>0</v>
      </c>
    </row>
    <row r="42" spans="1:15" ht="21" customHeight="1" x14ac:dyDescent="0.2">
      <c r="A42" s="36">
        <v>20</v>
      </c>
      <c r="B42" s="35"/>
      <c r="C42" s="38"/>
      <c r="D42" s="39"/>
      <c r="E42" s="19"/>
      <c r="F42" s="19"/>
      <c r="G42" s="19"/>
      <c r="H42" s="39"/>
      <c r="I42" s="11"/>
      <c r="J42" s="11"/>
      <c r="K42" s="11"/>
      <c r="L42" s="11"/>
      <c r="M42" s="11"/>
      <c r="N42" s="2">
        <f t="shared" si="1"/>
        <v>0</v>
      </c>
      <c r="O42" s="2">
        <f t="shared" si="0"/>
        <v>0</v>
      </c>
    </row>
    <row r="43" spans="1:15" ht="21" customHeight="1" x14ac:dyDescent="0.2">
      <c r="A43" s="36">
        <v>21</v>
      </c>
      <c r="B43" s="35"/>
      <c r="C43" s="41"/>
      <c r="D43" s="39"/>
      <c r="E43" s="19"/>
      <c r="F43" s="19"/>
      <c r="G43" s="19"/>
      <c r="H43" s="39"/>
      <c r="I43" s="11"/>
      <c r="J43" s="11"/>
      <c r="K43" s="11"/>
      <c r="L43" s="11"/>
      <c r="M43" s="11"/>
      <c r="N43" s="2">
        <f t="shared" si="1"/>
        <v>0</v>
      </c>
      <c r="O43" s="2">
        <f t="shared" si="0"/>
        <v>0</v>
      </c>
    </row>
    <row r="44" spans="1:15" ht="21" customHeight="1" x14ac:dyDescent="0.2">
      <c r="A44" s="36">
        <v>22</v>
      </c>
      <c r="B44" s="35"/>
      <c r="C44" s="41"/>
      <c r="D44" s="39"/>
      <c r="E44" s="19"/>
      <c r="F44" s="19"/>
      <c r="G44" s="19"/>
      <c r="H44" s="39"/>
      <c r="I44" s="11"/>
      <c r="J44" s="11"/>
      <c r="K44" s="11"/>
      <c r="L44" s="11"/>
      <c r="M44" s="11"/>
      <c r="N44" s="2">
        <f t="shared" si="1"/>
        <v>0</v>
      </c>
      <c r="O44" s="2">
        <f t="shared" si="0"/>
        <v>0</v>
      </c>
    </row>
    <row r="45" spans="1:15" ht="21" customHeight="1" x14ac:dyDescent="0.2">
      <c r="A45" s="36">
        <v>23</v>
      </c>
      <c r="B45" s="35"/>
      <c r="C45" s="41"/>
      <c r="D45" s="39"/>
      <c r="E45" s="19"/>
      <c r="F45" s="19"/>
      <c r="G45" s="19"/>
      <c r="H45" s="39"/>
      <c r="I45" s="11"/>
      <c r="J45" s="11"/>
      <c r="K45" s="11"/>
      <c r="L45" s="11"/>
      <c r="M45" s="11"/>
      <c r="N45" s="2">
        <f t="shared" si="1"/>
        <v>0</v>
      </c>
      <c r="O45" s="2">
        <f t="shared" si="0"/>
        <v>0</v>
      </c>
    </row>
    <row r="46" spans="1:15" ht="21" customHeight="1" x14ac:dyDescent="0.2">
      <c r="A46" s="36">
        <v>24</v>
      </c>
      <c r="B46" s="35"/>
      <c r="C46" s="41"/>
      <c r="D46" s="39"/>
      <c r="E46" s="19"/>
      <c r="F46" s="19"/>
      <c r="G46" s="19"/>
      <c r="H46" s="39"/>
      <c r="I46" s="11"/>
      <c r="J46" s="11"/>
      <c r="K46" s="11"/>
      <c r="L46" s="11"/>
      <c r="M46" s="11"/>
      <c r="N46" s="2">
        <f t="shared" si="1"/>
        <v>0</v>
      </c>
      <c r="O46" s="2">
        <f t="shared" si="0"/>
        <v>0</v>
      </c>
    </row>
    <row r="47" spans="1:15" ht="21" customHeight="1" x14ac:dyDescent="0.2">
      <c r="A47" s="36">
        <v>25</v>
      </c>
      <c r="B47" s="35"/>
      <c r="C47" s="41"/>
      <c r="D47" s="39"/>
      <c r="E47" s="19"/>
      <c r="F47" s="19"/>
      <c r="G47" s="19"/>
      <c r="H47" s="39"/>
      <c r="I47" s="11"/>
      <c r="J47" s="11"/>
      <c r="K47" s="11"/>
      <c r="L47" s="11"/>
      <c r="M47" s="11"/>
      <c r="N47" s="2">
        <f t="shared" si="1"/>
        <v>0</v>
      </c>
      <c r="O47" s="2">
        <f t="shared" si="0"/>
        <v>0</v>
      </c>
    </row>
    <row r="48" spans="1:15" ht="21" customHeight="1" x14ac:dyDescent="0.2">
      <c r="A48" s="36">
        <v>26</v>
      </c>
      <c r="B48" s="35"/>
      <c r="C48" s="41"/>
      <c r="D48" s="39"/>
      <c r="E48" s="19"/>
      <c r="F48" s="19"/>
      <c r="G48" s="19"/>
      <c r="H48" s="39"/>
      <c r="I48" s="11"/>
      <c r="J48" s="11"/>
      <c r="K48" s="11"/>
      <c r="L48" s="11"/>
      <c r="M48" s="11"/>
      <c r="N48" s="2">
        <f t="shared" si="1"/>
        <v>0</v>
      </c>
      <c r="O48" s="2">
        <f t="shared" si="0"/>
        <v>0</v>
      </c>
    </row>
    <row r="49" spans="1:15" ht="21" customHeight="1" x14ac:dyDescent="0.2">
      <c r="A49" s="36">
        <v>27</v>
      </c>
      <c r="B49" s="35"/>
      <c r="C49" s="41"/>
      <c r="D49" s="39"/>
      <c r="E49" s="19"/>
      <c r="F49" s="19"/>
      <c r="G49" s="19"/>
      <c r="H49" s="39"/>
      <c r="I49" s="11"/>
      <c r="J49" s="11"/>
      <c r="K49" s="11"/>
      <c r="L49" s="11"/>
      <c r="M49" s="11"/>
      <c r="N49" s="2">
        <f t="shared" si="1"/>
        <v>0</v>
      </c>
      <c r="O49" s="2">
        <f t="shared" si="0"/>
        <v>0</v>
      </c>
    </row>
    <row r="50" spans="1:15" ht="21" customHeight="1" x14ac:dyDescent="0.2">
      <c r="A50" s="36">
        <v>28</v>
      </c>
      <c r="B50" s="35"/>
      <c r="C50" s="41"/>
      <c r="D50" s="39"/>
      <c r="E50" s="19"/>
      <c r="F50" s="19"/>
      <c r="G50" s="19"/>
      <c r="H50" s="39"/>
      <c r="I50" s="11"/>
      <c r="J50" s="11"/>
      <c r="K50" s="11"/>
      <c r="L50" s="11"/>
      <c r="M50" s="11"/>
      <c r="N50" s="2">
        <f t="shared" si="1"/>
        <v>0</v>
      </c>
      <c r="O50" s="2">
        <f t="shared" si="0"/>
        <v>0</v>
      </c>
    </row>
    <row r="51" spans="1:15" ht="21" customHeight="1" x14ac:dyDescent="0.2">
      <c r="A51" s="36">
        <v>29</v>
      </c>
      <c r="B51" s="35"/>
      <c r="C51" s="41"/>
      <c r="D51" s="39"/>
      <c r="E51" s="19"/>
      <c r="F51" s="19"/>
      <c r="G51" s="19"/>
      <c r="H51" s="39"/>
      <c r="I51" s="11"/>
      <c r="J51" s="11"/>
      <c r="K51" s="11"/>
      <c r="L51" s="11"/>
      <c r="M51" s="11"/>
      <c r="N51" s="2">
        <f t="shared" si="1"/>
        <v>0</v>
      </c>
      <c r="O51" s="2">
        <f t="shared" si="0"/>
        <v>0</v>
      </c>
    </row>
    <row r="52" spans="1:15" ht="21" customHeight="1" x14ac:dyDescent="0.2">
      <c r="A52" s="36">
        <v>30</v>
      </c>
      <c r="B52" s="35"/>
      <c r="C52" s="41"/>
      <c r="D52" s="39"/>
      <c r="E52" s="19"/>
      <c r="F52" s="19"/>
      <c r="G52" s="19"/>
      <c r="H52" s="39"/>
      <c r="I52" s="11"/>
      <c r="J52" s="11"/>
      <c r="K52" s="11"/>
      <c r="L52" s="11"/>
      <c r="M52" s="11"/>
      <c r="N52" s="2">
        <f t="shared" si="1"/>
        <v>0</v>
      </c>
      <c r="O52" s="2">
        <f t="shared" si="0"/>
        <v>0</v>
      </c>
    </row>
    <row r="53" spans="1:15" ht="21" customHeight="1" x14ac:dyDescent="0.2">
      <c r="A53" s="36">
        <v>31</v>
      </c>
      <c r="B53" s="35"/>
      <c r="C53" s="41"/>
      <c r="D53" s="39"/>
      <c r="E53" s="19"/>
      <c r="F53" s="19"/>
      <c r="G53" s="19"/>
      <c r="H53" s="39"/>
      <c r="I53" s="11"/>
      <c r="J53" s="11"/>
      <c r="K53" s="11"/>
      <c r="L53" s="11"/>
      <c r="M53" s="11"/>
      <c r="N53" s="2">
        <f t="shared" si="1"/>
        <v>0</v>
      </c>
      <c r="O53" s="2">
        <f t="shared" si="0"/>
        <v>0</v>
      </c>
    </row>
    <row r="54" spans="1:15" ht="21" customHeight="1" x14ac:dyDescent="0.2">
      <c r="A54" s="36">
        <v>32</v>
      </c>
      <c r="B54" s="35"/>
      <c r="C54" s="41"/>
      <c r="D54" s="39"/>
      <c r="E54" s="19"/>
      <c r="F54" s="19"/>
      <c r="G54" s="19"/>
      <c r="H54" s="39"/>
      <c r="I54" s="11"/>
      <c r="J54" s="11"/>
      <c r="K54" s="11"/>
      <c r="L54" s="11"/>
      <c r="M54" s="11"/>
      <c r="N54" s="2">
        <f t="shared" si="1"/>
        <v>0</v>
      </c>
      <c r="O54" s="2">
        <f t="shared" si="0"/>
        <v>0</v>
      </c>
    </row>
    <row r="55" spans="1:15" ht="21" customHeight="1" x14ac:dyDescent="0.2">
      <c r="A55" s="36">
        <v>33</v>
      </c>
      <c r="B55" s="35"/>
      <c r="C55" s="41"/>
      <c r="D55" s="39"/>
      <c r="E55" s="19"/>
      <c r="F55" s="19"/>
      <c r="G55" s="19"/>
      <c r="H55" s="39"/>
      <c r="I55" s="11"/>
      <c r="J55" s="11"/>
      <c r="K55" s="11"/>
      <c r="L55" s="11"/>
      <c r="M55" s="11"/>
      <c r="N55" s="2">
        <f t="shared" ref="N55:N62" si="2">G55*(E55+F55)/1000</f>
        <v>0</v>
      </c>
      <c r="O55" s="2">
        <f t="shared" ref="O55:O62" si="3">G55*(E55*J55+F55*L55)/1000</f>
        <v>0</v>
      </c>
    </row>
    <row r="56" spans="1:15" ht="21" customHeight="1" x14ac:dyDescent="0.2">
      <c r="A56" s="36">
        <v>34</v>
      </c>
      <c r="B56" s="35"/>
      <c r="C56" s="41"/>
      <c r="D56" s="39"/>
      <c r="E56" s="19"/>
      <c r="F56" s="19"/>
      <c r="G56" s="19"/>
      <c r="H56" s="39"/>
      <c r="I56" s="11"/>
      <c r="J56" s="11"/>
      <c r="K56" s="11"/>
      <c r="L56" s="11"/>
      <c r="M56" s="11"/>
      <c r="N56" s="2">
        <f t="shared" si="2"/>
        <v>0</v>
      </c>
      <c r="O56" s="2">
        <f t="shared" si="3"/>
        <v>0</v>
      </c>
    </row>
    <row r="57" spans="1:15" ht="21" customHeight="1" x14ac:dyDescent="0.2">
      <c r="A57" s="36">
        <v>35</v>
      </c>
      <c r="B57" s="35"/>
      <c r="C57" s="41"/>
      <c r="D57" s="39"/>
      <c r="E57" s="19"/>
      <c r="F57" s="19"/>
      <c r="G57" s="19"/>
      <c r="H57" s="39"/>
      <c r="I57" s="11"/>
      <c r="J57" s="11"/>
      <c r="K57" s="11"/>
      <c r="L57" s="11"/>
      <c r="M57" s="11"/>
      <c r="N57" s="2">
        <f t="shared" si="2"/>
        <v>0</v>
      </c>
      <c r="O57" s="2">
        <f t="shared" si="3"/>
        <v>0</v>
      </c>
    </row>
    <row r="58" spans="1:15" ht="21" customHeight="1" x14ac:dyDescent="0.2">
      <c r="A58" s="36">
        <v>36</v>
      </c>
      <c r="B58" s="35"/>
      <c r="C58" s="41"/>
      <c r="D58" s="39"/>
      <c r="E58" s="19"/>
      <c r="F58" s="19"/>
      <c r="G58" s="19"/>
      <c r="H58" s="39"/>
      <c r="I58" s="11"/>
      <c r="J58" s="11"/>
      <c r="K58" s="11"/>
      <c r="L58" s="11"/>
      <c r="M58" s="11"/>
      <c r="N58" s="2">
        <f t="shared" si="2"/>
        <v>0</v>
      </c>
      <c r="O58" s="2">
        <f t="shared" si="3"/>
        <v>0</v>
      </c>
    </row>
    <row r="59" spans="1:15" ht="21" customHeight="1" x14ac:dyDescent="0.2">
      <c r="A59" s="36">
        <v>37</v>
      </c>
      <c r="B59" s="35"/>
      <c r="C59" s="41"/>
      <c r="D59" s="39"/>
      <c r="E59" s="19"/>
      <c r="F59" s="19"/>
      <c r="G59" s="19"/>
      <c r="H59" s="39"/>
      <c r="I59" s="11"/>
      <c r="J59" s="11"/>
      <c r="K59" s="11"/>
      <c r="L59" s="11"/>
      <c r="M59" s="11"/>
      <c r="N59" s="2">
        <f t="shared" si="2"/>
        <v>0</v>
      </c>
      <c r="O59" s="2">
        <f t="shared" si="3"/>
        <v>0</v>
      </c>
    </row>
    <row r="60" spans="1:15" ht="21" customHeight="1" x14ac:dyDescent="0.2">
      <c r="A60" s="36">
        <v>38</v>
      </c>
      <c r="B60" s="35"/>
      <c r="C60" s="41"/>
      <c r="D60" s="39"/>
      <c r="E60" s="19"/>
      <c r="F60" s="19"/>
      <c r="G60" s="19"/>
      <c r="H60" s="39"/>
      <c r="I60" s="11"/>
      <c r="J60" s="11"/>
      <c r="K60" s="11"/>
      <c r="L60" s="11"/>
      <c r="M60" s="11"/>
      <c r="N60" s="2">
        <f t="shared" si="2"/>
        <v>0</v>
      </c>
      <c r="O60" s="2">
        <f t="shared" si="3"/>
        <v>0</v>
      </c>
    </row>
    <row r="61" spans="1:15" ht="21" customHeight="1" x14ac:dyDescent="0.2">
      <c r="A61" s="36">
        <v>39</v>
      </c>
      <c r="B61" s="35"/>
      <c r="C61" s="41"/>
      <c r="D61" s="39"/>
      <c r="E61" s="19"/>
      <c r="F61" s="19"/>
      <c r="G61" s="19"/>
      <c r="H61" s="39"/>
      <c r="I61" s="11"/>
      <c r="J61" s="11"/>
      <c r="K61" s="11"/>
      <c r="L61" s="11"/>
      <c r="M61" s="11"/>
      <c r="N61" s="2">
        <f t="shared" si="2"/>
        <v>0</v>
      </c>
      <c r="O61" s="2">
        <f t="shared" si="3"/>
        <v>0</v>
      </c>
    </row>
    <row r="62" spans="1:15" ht="21" customHeight="1" x14ac:dyDescent="0.2">
      <c r="A62" s="36">
        <v>40</v>
      </c>
      <c r="B62" s="35"/>
      <c r="C62" s="41"/>
      <c r="D62" s="39"/>
      <c r="E62" s="19"/>
      <c r="F62" s="19"/>
      <c r="G62" s="19"/>
      <c r="H62" s="39"/>
      <c r="I62" s="11"/>
      <c r="J62" s="11"/>
      <c r="K62" s="11"/>
      <c r="L62" s="11"/>
      <c r="M62" s="11"/>
      <c r="N62" s="2">
        <f t="shared" si="2"/>
        <v>0</v>
      </c>
      <c r="O62" s="2">
        <f t="shared" si="3"/>
        <v>0</v>
      </c>
    </row>
    <row r="63" spans="1:15" ht="21" customHeight="1" x14ac:dyDescent="0.2">
      <c r="A63" s="36">
        <v>41</v>
      </c>
      <c r="B63" s="35"/>
      <c r="C63" s="41"/>
      <c r="D63" s="39"/>
      <c r="E63" s="19"/>
      <c r="F63" s="19"/>
      <c r="G63" s="19"/>
      <c r="H63" s="39"/>
      <c r="I63" s="11"/>
      <c r="J63" s="11"/>
      <c r="K63" s="11"/>
      <c r="L63" s="11"/>
      <c r="M63" s="11"/>
    </row>
    <row r="64" spans="1:15" ht="21" customHeight="1" x14ac:dyDescent="0.2">
      <c r="A64" s="36">
        <v>42</v>
      </c>
      <c r="B64" s="35"/>
      <c r="C64" s="41"/>
      <c r="D64" s="39"/>
      <c r="E64" s="19"/>
      <c r="F64" s="19"/>
      <c r="G64" s="19"/>
      <c r="H64" s="39"/>
      <c r="I64" s="11"/>
      <c r="J64" s="11"/>
      <c r="K64" s="11"/>
      <c r="L64" s="11"/>
      <c r="M64" s="11"/>
    </row>
    <row r="65" spans="1:13" ht="21" customHeight="1" x14ac:dyDescent="0.2">
      <c r="A65" s="36">
        <v>43</v>
      </c>
      <c r="B65" s="35"/>
      <c r="C65" s="41"/>
      <c r="D65" s="39"/>
      <c r="E65" s="19"/>
      <c r="F65" s="19"/>
      <c r="G65" s="19"/>
      <c r="H65" s="39"/>
      <c r="I65" s="11"/>
      <c r="J65" s="11"/>
      <c r="K65" s="11"/>
      <c r="L65" s="11"/>
      <c r="M65" s="11"/>
    </row>
    <row r="66" spans="1:13" ht="21" customHeight="1" x14ac:dyDescent="0.2">
      <c r="A66" s="36">
        <v>44</v>
      </c>
      <c r="B66" s="35"/>
      <c r="C66" s="41"/>
      <c r="D66" s="39"/>
      <c r="E66" s="19"/>
      <c r="F66" s="19"/>
      <c r="G66" s="19"/>
      <c r="H66" s="39"/>
      <c r="I66" s="11"/>
      <c r="J66" s="11"/>
      <c r="K66" s="11"/>
      <c r="L66" s="11"/>
      <c r="M66" s="11"/>
    </row>
    <row r="67" spans="1:13" ht="21" customHeight="1" x14ac:dyDescent="0.2">
      <c r="A67" s="36">
        <v>45</v>
      </c>
      <c r="B67" s="35"/>
      <c r="C67" s="41"/>
      <c r="D67" s="39"/>
      <c r="E67" s="19"/>
      <c r="F67" s="19"/>
      <c r="G67" s="19"/>
      <c r="H67" s="39"/>
      <c r="I67" s="11"/>
      <c r="J67" s="11"/>
      <c r="K67" s="11"/>
      <c r="L67" s="11"/>
      <c r="M67" s="11"/>
    </row>
    <row r="68" spans="1:13" ht="21" customHeight="1" x14ac:dyDescent="0.2">
      <c r="A68" s="36">
        <v>46</v>
      </c>
      <c r="B68" s="35"/>
      <c r="C68" s="41"/>
      <c r="D68" s="39"/>
      <c r="E68" s="19"/>
      <c r="F68" s="19"/>
      <c r="G68" s="19"/>
      <c r="H68" s="39"/>
      <c r="I68" s="11"/>
      <c r="J68" s="11"/>
      <c r="K68" s="11"/>
      <c r="L68" s="11"/>
      <c r="M68" s="11"/>
    </row>
    <row r="69" spans="1:13" ht="21" customHeight="1" x14ac:dyDescent="0.2">
      <c r="A69" s="36">
        <v>47</v>
      </c>
      <c r="B69" s="35"/>
      <c r="C69" s="41"/>
      <c r="D69" s="39"/>
      <c r="E69" s="19"/>
      <c r="F69" s="19"/>
      <c r="G69" s="19"/>
      <c r="H69" s="39"/>
      <c r="I69" s="11"/>
      <c r="J69" s="11"/>
      <c r="K69" s="11"/>
      <c r="L69" s="11"/>
      <c r="M69" s="11"/>
    </row>
    <row r="70" spans="1:13" ht="21" customHeight="1" x14ac:dyDescent="0.2">
      <c r="A70" s="36">
        <v>48</v>
      </c>
      <c r="B70" s="35"/>
      <c r="C70" s="41"/>
      <c r="D70" s="39"/>
      <c r="E70" s="19"/>
      <c r="F70" s="19"/>
      <c r="G70" s="19"/>
      <c r="H70" s="39"/>
      <c r="I70" s="11"/>
      <c r="J70" s="11"/>
      <c r="K70" s="11"/>
      <c r="L70" s="11"/>
      <c r="M70" s="11"/>
    </row>
    <row r="71" spans="1:13" ht="21" customHeight="1" x14ac:dyDescent="0.2">
      <c r="A71" s="36">
        <v>49</v>
      </c>
      <c r="B71" s="35"/>
      <c r="C71" s="41"/>
      <c r="D71" s="39"/>
      <c r="E71" s="19"/>
      <c r="F71" s="19"/>
      <c r="G71" s="19"/>
      <c r="H71" s="39"/>
      <c r="I71" s="11"/>
      <c r="J71" s="11"/>
      <c r="K71" s="11"/>
      <c r="L71" s="11"/>
      <c r="M71" s="11"/>
    </row>
    <row r="72" spans="1:13" ht="21" customHeight="1" x14ac:dyDescent="0.2">
      <c r="A72" s="36">
        <v>50</v>
      </c>
      <c r="B72" s="35"/>
      <c r="C72" s="41"/>
      <c r="D72" s="39"/>
      <c r="E72" s="19"/>
      <c r="F72" s="19"/>
      <c r="G72" s="19"/>
      <c r="H72" s="39"/>
      <c r="I72" s="11"/>
      <c r="J72" s="11"/>
      <c r="K72" s="11"/>
      <c r="L72" s="11"/>
      <c r="M72" s="11"/>
    </row>
    <row r="73" spans="1:13" ht="21" customHeight="1" x14ac:dyDescent="0.2">
      <c r="A73" s="36">
        <v>51</v>
      </c>
      <c r="B73" s="35"/>
      <c r="C73" s="41"/>
      <c r="D73" s="39"/>
      <c r="E73" s="19"/>
      <c r="F73" s="19"/>
      <c r="G73" s="19"/>
      <c r="H73" s="39"/>
      <c r="I73" s="11"/>
      <c r="J73" s="11"/>
      <c r="K73" s="11"/>
      <c r="L73" s="11"/>
      <c r="M73" s="11"/>
    </row>
    <row r="74" spans="1:13" ht="21" customHeight="1" x14ac:dyDescent="0.2">
      <c r="A74" s="36">
        <v>52</v>
      </c>
      <c r="B74" s="35"/>
      <c r="C74" s="41"/>
      <c r="D74" s="39"/>
      <c r="E74" s="19"/>
      <c r="F74" s="19"/>
      <c r="G74" s="19"/>
      <c r="H74" s="39"/>
      <c r="I74" s="11"/>
      <c r="J74" s="11"/>
      <c r="K74" s="11"/>
      <c r="L74" s="11"/>
      <c r="M74" s="11"/>
    </row>
    <row r="75" spans="1:13" ht="21" customHeight="1" x14ac:dyDescent="0.2">
      <c r="A75" s="36">
        <v>53</v>
      </c>
      <c r="B75" s="35"/>
      <c r="C75" s="41"/>
      <c r="D75" s="39"/>
      <c r="E75" s="19"/>
      <c r="F75" s="19"/>
      <c r="G75" s="19"/>
      <c r="H75" s="39"/>
      <c r="I75" s="11"/>
      <c r="J75" s="11"/>
      <c r="K75" s="11"/>
      <c r="L75" s="11"/>
      <c r="M75" s="11"/>
    </row>
    <row r="76" spans="1:13" ht="21" customHeight="1" x14ac:dyDescent="0.2">
      <c r="A76" s="36">
        <v>54</v>
      </c>
      <c r="B76" s="35"/>
      <c r="C76" s="41"/>
      <c r="D76" s="39"/>
      <c r="E76" s="19"/>
      <c r="F76" s="19"/>
      <c r="G76" s="19"/>
      <c r="H76" s="39"/>
      <c r="I76" s="11"/>
      <c r="J76" s="11"/>
      <c r="K76" s="11"/>
      <c r="L76" s="11"/>
      <c r="M76" s="11"/>
    </row>
    <row r="77" spans="1:13" ht="21" customHeight="1" x14ac:dyDescent="0.2">
      <c r="A77" s="36">
        <v>55</v>
      </c>
      <c r="B77" s="35"/>
      <c r="C77" s="41"/>
      <c r="D77" s="39"/>
      <c r="E77" s="19"/>
      <c r="F77" s="19"/>
      <c r="G77" s="19"/>
      <c r="H77" s="39"/>
      <c r="I77" s="11"/>
      <c r="J77" s="11"/>
      <c r="K77" s="11"/>
      <c r="L77" s="11"/>
      <c r="M77" s="11"/>
    </row>
    <row r="78" spans="1:13" ht="21" customHeight="1" x14ac:dyDescent="0.2">
      <c r="A78" s="36">
        <v>56</v>
      </c>
      <c r="B78" s="35"/>
      <c r="C78" s="41"/>
      <c r="D78" s="39"/>
      <c r="E78" s="19"/>
      <c r="F78" s="19"/>
      <c r="G78" s="19"/>
      <c r="H78" s="39"/>
      <c r="I78" s="11"/>
      <c r="J78" s="11"/>
      <c r="K78" s="11"/>
      <c r="L78" s="11"/>
      <c r="M78" s="11"/>
    </row>
    <row r="79" spans="1:13" ht="21" customHeight="1" x14ac:dyDescent="0.2">
      <c r="A79" s="36">
        <v>57</v>
      </c>
      <c r="B79" s="35"/>
      <c r="C79" s="41"/>
      <c r="D79" s="39"/>
      <c r="E79" s="19"/>
      <c r="F79" s="19"/>
      <c r="G79" s="19"/>
      <c r="H79" s="39"/>
      <c r="I79" s="11"/>
      <c r="J79" s="11"/>
      <c r="K79" s="11"/>
      <c r="L79" s="11"/>
      <c r="M79" s="11"/>
    </row>
    <row r="80" spans="1:13" ht="21" customHeight="1" x14ac:dyDescent="0.2">
      <c r="A80" s="36">
        <v>58</v>
      </c>
      <c r="B80" s="35"/>
      <c r="C80" s="41"/>
      <c r="D80" s="39"/>
      <c r="E80" s="19"/>
      <c r="F80" s="19"/>
      <c r="G80" s="19"/>
      <c r="H80" s="39"/>
      <c r="I80" s="11"/>
      <c r="J80" s="11"/>
      <c r="K80" s="11"/>
      <c r="L80" s="11"/>
      <c r="M80" s="11"/>
    </row>
    <row r="81" spans="1:15" ht="21" customHeight="1" x14ac:dyDescent="0.2">
      <c r="A81" s="36">
        <v>59</v>
      </c>
      <c r="B81" s="35"/>
      <c r="C81" s="41"/>
      <c r="D81" s="39"/>
      <c r="E81" s="19"/>
      <c r="F81" s="19"/>
      <c r="G81" s="19"/>
      <c r="H81" s="39"/>
      <c r="I81" s="11"/>
      <c r="J81" s="11"/>
      <c r="K81" s="11"/>
      <c r="L81" s="11"/>
      <c r="M81" s="11"/>
    </row>
    <row r="82" spans="1:15" ht="21" customHeight="1" x14ac:dyDescent="0.2">
      <c r="A82" s="36">
        <v>60</v>
      </c>
      <c r="B82" s="35"/>
      <c r="C82" s="41"/>
      <c r="D82" s="39"/>
      <c r="E82" s="19"/>
      <c r="F82" s="19"/>
      <c r="G82" s="19"/>
      <c r="H82" s="39"/>
      <c r="I82" s="11"/>
      <c r="J82" s="11"/>
      <c r="K82" s="11"/>
      <c r="L82" s="11"/>
      <c r="M82" s="11"/>
    </row>
    <row r="83" spans="1:15" ht="21" customHeight="1" x14ac:dyDescent="0.2">
      <c r="A83" s="36">
        <v>61</v>
      </c>
      <c r="B83" s="35"/>
      <c r="C83" s="41"/>
      <c r="D83" s="39"/>
      <c r="E83" s="19"/>
      <c r="F83" s="19"/>
      <c r="G83" s="19"/>
      <c r="H83" s="39"/>
      <c r="I83" s="11"/>
      <c r="J83" s="11"/>
      <c r="K83" s="11"/>
      <c r="L83" s="11"/>
      <c r="M83" s="11"/>
    </row>
    <row r="84" spans="1:15" ht="21" customHeight="1" x14ac:dyDescent="0.2">
      <c r="A84" s="36">
        <v>62</v>
      </c>
      <c r="B84" s="35"/>
      <c r="C84" s="41"/>
      <c r="D84" s="39"/>
      <c r="E84" s="19"/>
      <c r="F84" s="19"/>
      <c r="G84" s="19"/>
      <c r="H84" s="39"/>
      <c r="I84" s="11"/>
      <c r="J84" s="11"/>
      <c r="K84" s="11"/>
      <c r="L84" s="11"/>
      <c r="M84" s="11"/>
    </row>
    <row r="85" spans="1:15" ht="21" customHeight="1" x14ac:dyDescent="0.2">
      <c r="A85" s="36">
        <v>63</v>
      </c>
      <c r="B85" s="35"/>
      <c r="C85" s="41"/>
      <c r="D85" s="39"/>
      <c r="E85" s="19"/>
      <c r="F85" s="19"/>
      <c r="G85" s="19"/>
      <c r="H85" s="39"/>
      <c r="I85" s="11"/>
      <c r="J85" s="11"/>
      <c r="K85" s="11"/>
      <c r="L85" s="11"/>
      <c r="M85" s="11"/>
    </row>
    <row r="86" spans="1:15" ht="21" customHeight="1" x14ac:dyDescent="0.2">
      <c r="A86" s="36">
        <v>64</v>
      </c>
      <c r="B86" s="35"/>
      <c r="C86" s="41"/>
      <c r="D86" s="39"/>
      <c r="E86" s="19"/>
      <c r="F86" s="19"/>
      <c r="G86" s="19"/>
      <c r="H86" s="39"/>
      <c r="I86" s="11"/>
      <c r="J86" s="11"/>
      <c r="K86" s="11"/>
      <c r="L86" s="11"/>
      <c r="M86" s="11"/>
    </row>
    <row r="87" spans="1:15" ht="21" customHeight="1" x14ac:dyDescent="0.2">
      <c r="A87" s="36">
        <v>65</v>
      </c>
      <c r="B87" s="35"/>
      <c r="C87" s="41"/>
      <c r="D87" s="39"/>
      <c r="E87" s="19"/>
      <c r="F87" s="19"/>
      <c r="G87" s="19"/>
      <c r="H87" s="39"/>
      <c r="I87" s="11"/>
      <c r="J87" s="11"/>
      <c r="K87" s="11"/>
      <c r="L87" s="11"/>
      <c r="M87" s="11"/>
    </row>
    <row r="88" spans="1:15" ht="21" customHeight="1" x14ac:dyDescent="0.2">
      <c r="A88" s="36">
        <v>66</v>
      </c>
      <c r="B88" s="35"/>
      <c r="C88" s="41"/>
      <c r="D88" s="39"/>
      <c r="E88" s="19"/>
      <c r="F88" s="19"/>
      <c r="G88" s="19"/>
      <c r="H88" s="39"/>
      <c r="I88" s="11"/>
      <c r="J88" s="11"/>
      <c r="K88" s="11"/>
      <c r="L88" s="11"/>
      <c r="M88" s="11"/>
    </row>
    <row r="89" spans="1:15" ht="21" customHeight="1" x14ac:dyDescent="0.2">
      <c r="A89" s="36">
        <v>67</v>
      </c>
      <c r="B89" s="35"/>
      <c r="C89" s="41"/>
      <c r="D89" s="39"/>
      <c r="E89" s="19"/>
      <c r="F89" s="19"/>
      <c r="G89" s="19"/>
      <c r="H89" s="39"/>
      <c r="I89" s="11"/>
      <c r="J89" s="11"/>
      <c r="K89" s="11"/>
      <c r="L89" s="11"/>
      <c r="M89" s="11"/>
    </row>
    <row r="90" spans="1:15" ht="21" customHeight="1" x14ac:dyDescent="0.2">
      <c r="A90" s="36">
        <v>68</v>
      </c>
      <c r="B90" s="35"/>
      <c r="C90" s="41"/>
      <c r="D90" s="39"/>
      <c r="E90" s="19"/>
      <c r="F90" s="19"/>
      <c r="G90" s="19"/>
      <c r="H90" s="39"/>
      <c r="I90" s="11"/>
      <c r="J90" s="11"/>
      <c r="K90" s="11"/>
      <c r="L90" s="11"/>
      <c r="M90" s="11"/>
      <c r="N90" s="2">
        <f>G90*(E90+F90)/1000</f>
        <v>0</v>
      </c>
      <c r="O90" s="2">
        <f>G90*(E90*J90+F90*L90)/1000</f>
        <v>0</v>
      </c>
    </row>
    <row r="91" spans="1:15" ht="21" customHeight="1" x14ac:dyDescent="0.2">
      <c r="A91" s="36">
        <v>69</v>
      </c>
      <c r="B91" s="35"/>
      <c r="C91" s="41"/>
      <c r="D91" s="39"/>
      <c r="E91" s="19"/>
      <c r="F91" s="19"/>
      <c r="G91" s="19"/>
      <c r="H91" s="39"/>
      <c r="I91" s="11"/>
      <c r="J91" s="11"/>
      <c r="K91" s="11"/>
      <c r="L91" s="11"/>
      <c r="M91" s="11"/>
      <c r="N91" s="2">
        <f>G91*(E91+F91)/1000</f>
        <v>0</v>
      </c>
      <c r="O91" s="2">
        <f>G91*(E91*J91+F91*L91)/1000</f>
        <v>0</v>
      </c>
    </row>
    <row r="92" spans="1:15" ht="21" customHeight="1" x14ac:dyDescent="0.2">
      <c r="A92" s="36">
        <v>70</v>
      </c>
      <c r="B92" s="35"/>
      <c r="C92" s="41"/>
      <c r="D92" s="39"/>
      <c r="E92" s="19"/>
      <c r="F92" s="19"/>
      <c r="G92" s="19"/>
      <c r="H92" s="39"/>
      <c r="I92" s="11"/>
      <c r="J92" s="11"/>
      <c r="K92" s="11"/>
      <c r="L92" s="11"/>
      <c r="M92" s="11"/>
    </row>
    <row r="93" spans="1:15" ht="21" customHeight="1" x14ac:dyDescent="0.2">
      <c r="A93" s="36">
        <v>71</v>
      </c>
      <c r="B93" s="35"/>
      <c r="C93" s="41"/>
      <c r="D93" s="39"/>
      <c r="E93" s="19"/>
      <c r="F93" s="19"/>
      <c r="G93" s="19"/>
      <c r="H93" s="39"/>
      <c r="I93" s="11"/>
      <c r="J93" s="11"/>
      <c r="K93" s="11"/>
      <c r="L93" s="11"/>
      <c r="M93" s="11"/>
    </row>
    <row r="94" spans="1:15" ht="21" customHeight="1" x14ac:dyDescent="0.2">
      <c r="A94" s="36">
        <v>72</v>
      </c>
      <c r="B94" s="35"/>
      <c r="C94" s="41"/>
      <c r="D94" s="39"/>
      <c r="E94" s="19"/>
      <c r="F94" s="19"/>
      <c r="G94" s="19"/>
      <c r="H94" s="39"/>
      <c r="I94" s="11"/>
      <c r="J94" s="11"/>
      <c r="K94" s="11"/>
      <c r="L94" s="11"/>
      <c r="M94" s="11"/>
    </row>
    <row r="95" spans="1:15" ht="21" customHeight="1" x14ac:dyDescent="0.2">
      <c r="A95" s="36">
        <v>73</v>
      </c>
      <c r="B95" s="35"/>
      <c r="C95" s="41"/>
      <c r="D95" s="39"/>
      <c r="E95" s="19"/>
      <c r="F95" s="19"/>
      <c r="G95" s="19"/>
      <c r="H95" s="39"/>
      <c r="I95" s="11"/>
      <c r="J95" s="11"/>
      <c r="K95" s="11"/>
      <c r="L95" s="11"/>
      <c r="M95" s="11"/>
    </row>
    <row r="96" spans="1:15" ht="21" customHeight="1" x14ac:dyDescent="0.2">
      <c r="A96" s="36">
        <v>74</v>
      </c>
      <c r="B96" s="35"/>
      <c r="C96" s="41"/>
      <c r="D96" s="39"/>
      <c r="E96" s="19"/>
      <c r="F96" s="19"/>
      <c r="G96" s="19"/>
      <c r="H96" s="39"/>
      <c r="I96" s="11"/>
      <c r="J96" s="11"/>
      <c r="K96" s="11"/>
      <c r="L96" s="11"/>
      <c r="M96" s="11"/>
    </row>
    <row r="97" spans="1:15" ht="21" customHeight="1" x14ac:dyDescent="0.2">
      <c r="A97" s="36">
        <v>75</v>
      </c>
      <c r="B97" s="35"/>
      <c r="C97" s="41"/>
      <c r="D97" s="39"/>
      <c r="E97" s="19"/>
      <c r="F97" s="19"/>
      <c r="G97" s="19"/>
      <c r="H97" s="39"/>
      <c r="I97" s="11"/>
      <c r="J97" s="11"/>
      <c r="K97" s="11"/>
      <c r="L97" s="11"/>
      <c r="M97" s="11"/>
    </row>
    <row r="98" spans="1:15" ht="21" customHeight="1" x14ac:dyDescent="0.2">
      <c r="A98" s="36">
        <v>76</v>
      </c>
      <c r="B98" s="35"/>
      <c r="C98" s="41"/>
      <c r="D98" s="39"/>
      <c r="E98" s="19"/>
      <c r="F98" s="19"/>
      <c r="G98" s="19"/>
      <c r="H98" s="39"/>
      <c r="I98" s="11"/>
      <c r="J98" s="11"/>
      <c r="K98" s="11"/>
      <c r="L98" s="11"/>
      <c r="M98" s="11"/>
    </row>
    <row r="99" spans="1:15" ht="21" customHeight="1" x14ac:dyDescent="0.2">
      <c r="A99" s="36">
        <v>77</v>
      </c>
      <c r="B99" s="35"/>
      <c r="C99" s="41"/>
      <c r="D99" s="39"/>
      <c r="E99" s="19"/>
      <c r="F99" s="19"/>
      <c r="G99" s="19"/>
      <c r="H99" s="39"/>
      <c r="I99" s="11"/>
      <c r="J99" s="11"/>
      <c r="K99" s="11"/>
      <c r="L99" s="11"/>
      <c r="M99" s="11"/>
    </row>
    <row r="100" spans="1:15" ht="21" customHeight="1" x14ac:dyDescent="0.2">
      <c r="A100" s="36">
        <v>78</v>
      </c>
      <c r="B100" s="35"/>
      <c r="C100" s="41"/>
      <c r="D100" s="39"/>
      <c r="E100" s="19"/>
      <c r="F100" s="19"/>
      <c r="G100" s="19"/>
      <c r="H100" s="39"/>
      <c r="I100" s="11"/>
      <c r="J100" s="11"/>
      <c r="K100" s="11"/>
      <c r="L100" s="11"/>
      <c r="M100" s="11"/>
    </row>
    <row r="101" spans="1:15" ht="21" customHeight="1" x14ac:dyDescent="0.2">
      <c r="A101" s="36">
        <v>79</v>
      </c>
      <c r="B101" s="35"/>
      <c r="C101" s="41"/>
      <c r="D101" s="39"/>
      <c r="E101" s="19"/>
      <c r="F101" s="19"/>
      <c r="G101" s="19"/>
      <c r="H101" s="39"/>
      <c r="I101" s="11"/>
      <c r="J101" s="11"/>
      <c r="K101" s="11"/>
      <c r="L101" s="11"/>
      <c r="M101" s="11"/>
    </row>
    <row r="102" spans="1:15" ht="21" customHeight="1" x14ac:dyDescent="0.2">
      <c r="A102" s="36">
        <v>80</v>
      </c>
      <c r="B102" s="35"/>
      <c r="C102" s="41"/>
      <c r="D102" s="39"/>
      <c r="E102" s="19"/>
      <c r="F102" s="19"/>
      <c r="G102" s="19"/>
      <c r="H102" s="39"/>
      <c r="I102" s="11"/>
      <c r="J102" s="11"/>
      <c r="K102" s="11"/>
      <c r="L102" s="11"/>
      <c r="M102" s="11"/>
    </row>
    <row r="103" spans="1:15" ht="21" customHeight="1" x14ac:dyDescent="0.2">
      <c r="A103" s="36">
        <v>81</v>
      </c>
      <c r="B103" s="35"/>
      <c r="C103" s="41"/>
      <c r="D103" s="39"/>
      <c r="E103" s="19"/>
      <c r="F103" s="19"/>
      <c r="G103" s="19"/>
      <c r="H103" s="39"/>
      <c r="I103" s="11"/>
      <c r="J103" s="11"/>
      <c r="K103" s="11"/>
      <c r="L103" s="11"/>
      <c r="M103" s="11"/>
    </row>
    <row r="104" spans="1:15" ht="21" customHeight="1" x14ac:dyDescent="0.2">
      <c r="A104" s="36">
        <v>82</v>
      </c>
      <c r="B104" s="35"/>
      <c r="C104" s="41"/>
      <c r="D104" s="39"/>
      <c r="E104" s="19"/>
      <c r="F104" s="19"/>
      <c r="G104" s="19"/>
      <c r="H104" s="39"/>
      <c r="I104" s="11"/>
      <c r="J104" s="11"/>
      <c r="K104" s="11"/>
      <c r="L104" s="11"/>
      <c r="M104" s="11"/>
    </row>
    <row r="105" spans="1:15" ht="21" customHeight="1" x14ac:dyDescent="0.2">
      <c r="A105" s="36">
        <v>83</v>
      </c>
      <c r="B105" s="35"/>
      <c r="C105" s="41"/>
      <c r="D105" s="39"/>
      <c r="E105" s="19"/>
      <c r="F105" s="19"/>
      <c r="G105" s="19"/>
      <c r="H105" s="39"/>
      <c r="I105" s="11"/>
      <c r="J105" s="11"/>
      <c r="K105" s="11"/>
      <c r="L105" s="11"/>
      <c r="M105" s="11"/>
    </row>
    <row r="106" spans="1:15" ht="21" customHeight="1" x14ac:dyDescent="0.2">
      <c r="A106" s="36">
        <v>84</v>
      </c>
      <c r="B106" s="35"/>
      <c r="C106" s="41"/>
      <c r="D106" s="39"/>
      <c r="E106" s="19"/>
      <c r="F106" s="19"/>
      <c r="G106" s="19"/>
      <c r="H106" s="39"/>
      <c r="I106" s="11"/>
      <c r="J106" s="11"/>
      <c r="K106" s="11"/>
      <c r="L106" s="11"/>
      <c r="M106" s="11"/>
    </row>
    <row r="107" spans="1:15" ht="21" customHeight="1" x14ac:dyDescent="0.2">
      <c r="A107" s="36">
        <v>85</v>
      </c>
      <c r="B107" s="35"/>
      <c r="C107" s="41"/>
      <c r="D107" s="39"/>
      <c r="E107" s="19"/>
      <c r="F107" s="19"/>
      <c r="G107" s="19"/>
      <c r="H107" s="39"/>
      <c r="I107" s="11"/>
      <c r="J107" s="11"/>
      <c r="K107" s="11"/>
      <c r="L107" s="11"/>
      <c r="M107" s="11"/>
    </row>
    <row r="108" spans="1:15" ht="21" customHeight="1" x14ac:dyDescent="0.2">
      <c r="A108" s="36">
        <v>86</v>
      </c>
      <c r="B108" s="35"/>
      <c r="C108" s="41"/>
      <c r="D108" s="39"/>
      <c r="E108" s="19"/>
      <c r="F108" s="19"/>
      <c r="G108" s="19"/>
      <c r="H108" s="39"/>
      <c r="I108" s="11"/>
      <c r="J108" s="11"/>
      <c r="K108" s="11"/>
      <c r="L108" s="11"/>
      <c r="M108" s="11"/>
    </row>
    <row r="109" spans="1:15" ht="21" customHeight="1" x14ac:dyDescent="0.2">
      <c r="A109" s="36">
        <v>87</v>
      </c>
      <c r="B109" s="35"/>
      <c r="C109" s="41"/>
      <c r="D109" s="39"/>
      <c r="E109" s="19"/>
      <c r="F109" s="19"/>
      <c r="G109" s="19"/>
      <c r="H109" s="39"/>
      <c r="I109" s="11"/>
      <c r="J109" s="11"/>
      <c r="K109" s="11"/>
      <c r="L109" s="11"/>
      <c r="M109" s="11"/>
    </row>
    <row r="110" spans="1:15" ht="21" customHeight="1" x14ac:dyDescent="0.2">
      <c r="A110" s="36">
        <v>88</v>
      </c>
      <c r="B110" s="35"/>
      <c r="C110" s="41"/>
      <c r="D110" s="39"/>
      <c r="E110" s="19"/>
      <c r="F110" s="19"/>
      <c r="G110" s="19"/>
      <c r="H110" s="39"/>
      <c r="I110" s="11"/>
      <c r="J110" s="11"/>
      <c r="K110" s="11"/>
      <c r="L110" s="11"/>
      <c r="M110" s="11"/>
      <c r="N110" s="2">
        <f>G110*(E110+F110)/1000</f>
        <v>0</v>
      </c>
      <c r="O110" s="2">
        <f>G110*(E110*J110+F110*L110)/1000</f>
        <v>0</v>
      </c>
    </row>
    <row r="111" spans="1:15" ht="21" customHeight="1" x14ac:dyDescent="0.2">
      <c r="A111" s="36">
        <v>89</v>
      </c>
      <c r="B111" s="35"/>
      <c r="C111" s="41"/>
      <c r="D111" s="39"/>
      <c r="E111" s="19"/>
      <c r="F111" s="19"/>
      <c r="G111" s="19"/>
      <c r="H111" s="39"/>
      <c r="I111" s="11"/>
      <c r="J111" s="11"/>
      <c r="K111" s="11"/>
      <c r="L111" s="11"/>
      <c r="M111" s="11"/>
      <c r="N111" s="2">
        <f>G111*(E111+F111)/1000</f>
        <v>0</v>
      </c>
      <c r="O111" s="2">
        <f>G111*(E111*J111+F111*L111)/1000</f>
        <v>0</v>
      </c>
    </row>
    <row r="112" spans="1:15" ht="21" customHeight="1" x14ac:dyDescent="0.2">
      <c r="A112" s="36">
        <v>90</v>
      </c>
      <c r="B112" s="35"/>
      <c r="C112" s="41"/>
      <c r="D112" s="39"/>
      <c r="E112" s="19"/>
      <c r="F112" s="19"/>
      <c r="G112" s="19"/>
      <c r="H112" s="39"/>
      <c r="I112" s="11"/>
      <c r="J112" s="11"/>
      <c r="K112" s="11"/>
      <c r="L112" s="11"/>
      <c r="M112" s="11"/>
      <c r="N112" s="2">
        <f>G112*(E112+F112)/1000</f>
        <v>0</v>
      </c>
      <c r="O112" s="2">
        <f>G112*(E112*J112+F112*L112)/1000</f>
        <v>0</v>
      </c>
    </row>
    <row r="113" spans="1:15" ht="21" customHeight="1" x14ac:dyDescent="0.2">
      <c r="A113" s="36">
        <v>91</v>
      </c>
      <c r="B113" s="35"/>
      <c r="C113" s="41"/>
      <c r="D113" s="39"/>
      <c r="E113" s="19"/>
      <c r="F113" s="19"/>
      <c r="G113" s="19"/>
      <c r="H113" s="39"/>
      <c r="I113" s="11"/>
      <c r="J113" s="11"/>
      <c r="K113" s="11"/>
      <c r="L113" s="11"/>
      <c r="M113" s="11"/>
    </row>
    <row r="114" spans="1:15" ht="21" customHeight="1" x14ac:dyDescent="0.2">
      <c r="A114" s="36">
        <v>92</v>
      </c>
      <c r="B114" s="35"/>
      <c r="C114" s="41"/>
      <c r="D114" s="39"/>
      <c r="E114" s="19"/>
      <c r="F114" s="19"/>
      <c r="G114" s="19"/>
      <c r="H114" s="39"/>
      <c r="I114" s="11"/>
      <c r="J114" s="11"/>
      <c r="K114" s="11"/>
      <c r="L114" s="11"/>
      <c r="M114" s="11"/>
    </row>
    <row r="115" spans="1:15" ht="21" customHeight="1" x14ac:dyDescent="0.2">
      <c r="A115" s="36">
        <v>93</v>
      </c>
      <c r="B115" s="35"/>
      <c r="C115" s="41"/>
      <c r="D115" s="39"/>
      <c r="E115" s="19"/>
      <c r="F115" s="19"/>
      <c r="G115" s="19"/>
      <c r="H115" s="39"/>
      <c r="I115" s="11"/>
      <c r="J115" s="11"/>
      <c r="K115" s="11"/>
      <c r="L115" s="11"/>
      <c r="M115" s="11"/>
    </row>
    <row r="116" spans="1:15" ht="21" customHeight="1" x14ac:dyDescent="0.2">
      <c r="A116" s="36">
        <v>94</v>
      </c>
      <c r="B116" s="35"/>
      <c r="C116" s="41"/>
      <c r="D116" s="39"/>
      <c r="E116" s="19"/>
      <c r="F116" s="19"/>
      <c r="G116" s="19"/>
      <c r="H116" s="39"/>
      <c r="I116" s="11"/>
      <c r="J116" s="11"/>
      <c r="K116" s="11"/>
      <c r="L116" s="11"/>
      <c r="M116" s="11"/>
    </row>
    <row r="117" spans="1:15" ht="21" customHeight="1" x14ac:dyDescent="0.2">
      <c r="A117" s="36">
        <v>95</v>
      </c>
      <c r="B117" s="35"/>
      <c r="C117" s="41"/>
      <c r="D117" s="39"/>
      <c r="E117" s="19"/>
      <c r="F117" s="19"/>
      <c r="G117" s="19"/>
      <c r="H117" s="39"/>
      <c r="I117" s="11"/>
      <c r="J117" s="11"/>
      <c r="K117" s="11"/>
      <c r="L117" s="11"/>
      <c r="M117" s="11"/>
    </row>
    <row r="118" spans="1:15" ht="21" customHeight="1" x14ac:dyDescent="0.2">
      <c r="A118" s="36">
        <v>96</v>
      </c>
      <c r="B118" s="35"/>
      <c r="C118" s="41"/>
      <c r="D118" s="39"/>
      <c r="E118" s="19"/>
      <c r="F118" s="19"/>
      <c r="G118" s="19"/>
      <c r="H118" s="39"/>
      <c r="I118" s="11"/>
      <c r="J118" s="11"/>
      <c r="K118" s="11"/>
      <c r="L118" s="11"/>
      <c r="M118" s="11"/>
      <c r="N118" s="2">
        <f>G118*(E118+F118)/1000</f>
        <v>0</v>
      </c>
      <c r="O118" s="2">
        <f>G118*(E118*J118+F118*L118)/1000</f>
        <v>0</v>
      </c>
    </row>
    <row r="119" spans="1:15" ht="21" customHeight="1" x14ac:dyDescent="0.2">
      <c r="A119" s="36">
        <v>97</v>
      </c>
      <c r="B119" s="35"/>
      <c r="C119" s="41"/>
      <c r="D119" s="39"/>
      <c r="E119" s="19"/>
      <c r="F119" s="19"/>
      <c r="G119" s="19"/>
      <c r="H119" s="39"/>
      <c r="I119" s="11"/>
      <c r="J119" s="11"/>
      <c r="K119" s="11"/>
      <c r="L119" s="11"/>
      <c r="M119" s="11"/>
      <c r="N119" s="2">
        <f>G119*(E119+F119)/1000</f>
        <v>0</v>
      </c>
      <c r="O119" s="2">
        <f>G119*(E119*J119+F119*L119)/1000</f>
        <v>0</v>
      </c>
    </row>
    <row r="120" spans="1:15" ht="21" customHeight="1" x14ac:dyDescent="0.2">
      <c r="A120" s="36">
        <v>98</v>
      </c>
      <c r="B120" s="35"/>
      <c r="C120" s="41"/>
      <c r="D120" s="39"/>
      <c r="E120" s="19"/>
      <c r="F120" s="19"/>
      <c r="G120" s="19"/>
      <c r="H120" s="39"/>
      <c r="I120" s="11"/>
      <c r="J120" s="11"/>
      <c r="K120" s="11"/>
      <c r="L120" s="11"/>
      <c r="M120" s="11"/>
      <c r="N120" s="2">
        <f>G120*(E120+F120)/1000</f>
        <v>0</v>
      </c>
      <c r="O120" s="2">
        <f>G120*(E120*J120+F120*L120)/1000</f>
        <v>0</v>
      </c>
    </row>
    <row r="121" spans="1:15" ht="21" customHeight="1" x14ac:dyDescent="0.2">
      <c r="A121" s="36">
        <v>99</v>
      </c>
      <c r="B121" s="35"/>
      <c r="C121" s="41"/>
      <c r="D121" s="39"/>
      <c r="E121" s="19"/>
      <c r="F121" s="19"/>
      <c r="G121" s="19"/>
      <c r="H121" s="39"/>
      <c r="I121" s="11"/>
      <c r="J121" s="11"/>
      <c r="K121" s="11"/>
      <c r="L121" s="11"/>
      <c r="M121" s="11"/>
      <c r="N121" s="2">
        <f>G121*(E121+F121)/1000</f>
        <v>0</v>
      </c>
      <c r="O121" s="2">
        <f>G121*(E121*J121+F121*L121)/1000</f>
        <v>0</v>
      </c>
    </row>
    <row r="122" spans="1:15" ht="21" customHeight="1" thickBot="1" x14ac:dyDescent="0.25">
      <c r="A122" s="37"/>
      <c r="B122" s="35"/>
      <c r="C122" s="41"/>
      <c r="D122" s="39"/>
      <c r="E122" s="19"/>
      <c r="F122" s="19"/>
      <c r="G122" s="19"/>
      <c r="H122" s="39"/>
      <c r="I122" s="11"/>
      <c r="J122" s="11"/>
      <c r="K122" s="11"/>
      <c r="L122" s="11"/>
      <c r="M122" s="11"/>
      <c r="N122" s="2">
        <f>G122*(E122+F122)/1000</f>
        <v>0</v>
      </c>
      <c r="O122" s="2">
        <f>G122*(E122*J122+F122*L122)/1000</f>
        <v>0</v>
      </c>
    </row>
    <row r="123" spans="1:15" ht="21" customHeight="1" x14ac:dyDescent="0.2"/>
    <row r="124" spans="1:15" ht="21" customHeight="1" x14ac:dyDescent="0.2"/>
    <row r="125" spans="1:15" ht="21" customHeight="1" x14ac:dyDescent="0.2"/>
    <row r="126" spans="1:15" ht="21" customHeight="1" x14ac:dyDescent="0.2"/>
    <row r="127" spans="1:15" ht="21" customHeight="1" x14ac:dyDescent="0.2"/>
    <row r="128" spans="1:15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</sheetData>
  <sheetProtection selectLockedCells="1"/>
  <mergeCells count="19">
    <mergeCell ref="M1:M2"/>
    <mergeCell ref="A1:B2"/>
    <mergeCell ref="C1:C2"/>
    <mergeCell ref="F7:I7"/>
    <mergeCell ref="E8:E9"/>
    <mergeCell ref="F8:I9"/>
    <mergeCell ref="B8:C8"/>
    <mergeCell ref="D1:L1"/>
    <mergeCell ref="D2:L2"/>
    <mergeCell ref="K7:M7"/>
    <mergeCell ref="F11:I12"/>
    <mergeCell ref="E14:F14"/>
    <mergeCell ref="G14:J14"/>
    <mergeCell ref="I22:L22"/>
    <mergeCell ref="E4:M5"/>
    <mergeCell ref="H19:H21"/>
    <mergeCell ref="D17:J17"/>
    <mergeCell ref="D16:J16"/>
    <mergeCell ref="E11:E12"/>
  </mergeCells>
  <phoneticPr fontId="1" type="noConversion"/>
  <dataValidations count="1">
    <dataValidation type="list" allowBlank="1" showInputMessage="1" showErrorMessage="1" sqref="G14">
      <formula1>$K$8:$K$12</formula1>
    </dataValidation>
  </dataValidations>
  <printOptions horizontalCentered="1"/>
  <pageMargins left="0.19685039370078741" right="0.19685039370078741" top="0.19685039370078741" bottom="0.39370078740157483" header="0" footer="0"/>
  <pageSetup paperSize="9" scale="78" orientation="portrait" r:id="rId1"/>
  <headerFooter alignWithMargins="0">
    <oddFooter>&amp;L&amp;8&amp;F&amp;RVersion 01 janv. 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Optimisation</vt:lpstr>
      <vt:lpstr>Optimisation!Zone_d_impression</vt:lpstr>
    </vt:vector>
  </TitlesOfParts>
  <Company>samse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louvrier</dc:creator>
  <cp:lastModifiedBy>LEPROHON Heloise</cp:lastModifiedBy>
  <cp:lastPrinted>2021-09-28T13:35:33Z</cp:lastPrinted>
  <dcterms:created xsi:type="dcterms:W3CDTF">2012-09-14T19:33:03Z</dcterms:created>
  <dcterms:modified xsi:type="dcterms:W3CDTF">2021-10-04T12:58:50Z</dcterms:modified>
</cp:coreProperties>
</file>